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5"/>
    <sheet state="visible" name="Employer Info" sheetId="2" r:id="rId6"/>
    <sheet state="visible" name="Employee Census" sheetId="3" r:id="rId7"/>
    <sheet state="visible" name="Field Guide" sheetId="4" r:id="rId8"/>
  </sheets>
  <definedNames>
    <definedName hidden="1" localSheetId="2" name="_xlnm._FilterDatabase">'Employee Census'!$A$4:$Q$154</definedName>
  </definedNames>
  <calcPr/>
</workbook>
</file>

<file path=xl/sharedStrings.xml><?xml version="1.0" encoding="utf-8"?>
<sst xmlns="http://schemas.openxmlformats.org/spreadsheetml/2006/main" count="300" uniqueCount="248">
  <si>
    <t>Small Group Census - Employer Information</t>
  </si>
  <si>
    <t>Small Group Census (2-49 Employees)</t>
  </si>
  <si>
    <t>Complete every white cell, then complete the "Employee Census" tab.</t>
  </si>
  <si>
    <t>Employer-sponsored group health quote request  |  Prepared by MTG Insurance Agency LLC d/b/a GetHealthPlans.com</t>
  </si>
  <si>
    <t>LEGEND</t>
  </si>
  <si>
    <t>BROKER OF RECORD</t>
  </si>
  <si>
    <t>Small Group Census - Field Guide</t>
  </si>
  <si>
    <t>Gray cell</t>
  </si>
  <si>
    <t>Field</t>
  </si>
  <si>
    <t>Labels, headers and pre-filled Broker of Record information. Do not edit.</t>
  </si>
  <si>
    <t>Small Group Census - Employee Information</t>
  </si>
  <si>
    <t>Enter each employee on one row, followed immediately by each of that employee's covered dependents (one row per person). Complete every eligible employee, including those waiving coverage. Columns marked "(Employee row)" are completed on the employee row only. Do NOT enter Social Security numbers or any health/diagnosis information. See the "Field Guide" tab for field-by-field instructions.</t>
  </si>
  <si>
    <t>White cell</t>
  </si>
  <si>
    <t>Broker of Record</t>
  </si>
  <si>
    <t>Enter information here. Drop-down menus appear where a fixed answer is expected.</t>
  </si>
  <si>
    <t>*Row Type</t>
  </si>
  <si>
    <t>* Asterisk</t>
  </si>
  <si>
    <t>Matthew T. Giberti</t>
  </si>
  <si>
    <t>Relationship
(Required on dependent rows)</t>
  </si>
  <si>
    <t>*Last Name</t>
  </si>
  <si>
    <t>Required field. Incomplete censuses cannot be submitted to carriers for a quote.</t>
  </si>
  <si>
    <t>*First Name</t>
  </si>
  <si>
    <t>HOW TO COMPLETE THIS CENSUS</t>
  </si>
  <si>
    <t>*Date of Birth
(MM/DD/YYYY)</t>
  </si>
  <si>
    <t>*Sex</t>
  </si>
  <si>
    <t>Agency</t>
  </si>
  <si>
    <t>*Home ZIP Code</t>
  </si>
  <si>
    <t>MTG Insurance Agency LLC d/b/a GetHealthPlans.com</t>
  </si>
  <si>
    <t>*Medical Coverage Tier
(Employee row)</t>
  </si>
  <si>
    <t>National Producer Number (NPN)</t>
  </si>
  <si>
    <t>20698856</t>
  </si>
  <si>
    <t>Dental Coverage Tier
(Employee row)</t>
  </si>
  <si>
    <t>Email</t>
  </si>
  <si>
    <t>Step 1 - Employer Info</t>
  </si>
  <si>
    <t>agent@mtgia.com</t>
  </si>
  <si>
    <t>Vision Coverage Tier
(Employee row)</t>
  </si>
  <si>
    <t>Cell</t>
  </si>
  <si>
    <t>+1 (978) 790-2213</t>
  </si>
  <si>
    <t>Tobacco Use
(where permitted)</t>
  </si>
  <si>
    <t>Office</t>
  </si>
  <si>
    <t>+1 (888) 885-6520</t>
  </si>
  <si>
    <t>*Employment Status
(Employee row)</t>
  </si>
  <si>
    <t>Complete every white cell on the "Employer Info" tab. The Broker of Record section is pre-filled; do not change it.</t>
  </si>
  <si>
    <t>Instructions</t>
  </si>
  <si>
    <t>EMPLOYER / GROUP INFORMATION</t>
  </si>
  <si>
    <t>Step 2 - Employee Census</t>
  </si>
  <si>
    <t>Date of Hire
(Employee row)</t>
  </si>
  <si>
    <t>Required</t>
  </si>
  <si>
    <t>On the "Employee Census" tab, list every eligible employee (full-time employees at minimum), including anyone waiving coverage. Enter the employee first, then each covered spouse/partner and child on the rows immediately below. Coverage tiers are selected on the employee row only.</t>
  </si>
  <si>
    <t>Applies To</t>
  </si>
  <si>
    <t>Waiver Reason
(Required if waiving medical)</t>
  </si>
  <si>
    <t>*Legal Business Name</t>
  </si>
  <si>
    <t>Step 3 - Review</t>
  </si>
  <si>
    <t>On COBRA / State Continuation
(Employee row)</t>
  </si>
  <si>
    <t>Check the Census Summary at the bottom of the "Employer Info" tab. It counts employees, waivers and an estimated participation rate so problems can be caught before submission.</t>
  </si>
  <si>
    <t>Enrolled in Medicare
(Part A or B)</t>
  </si>
  <si>
    <t>Step 4 - Documents</t>
  </si>
  <si>
    <t>Gather the documents listed under "Documents Required at Application" below. Carriers will not issue a group without them.</t>
  </si>
  <si>
    <t>Annual Salary
(Employee row; life/disability only)</t>
  </si>
  <si>
    <t>Step 5 - Return</t>
  </si>
  <si>
    <t>Email the completed workbook and supporting documents to agent@mtgia.com (please use encrypted email or ask for a secure upload link), or call +1 (888) 885-6520. Your Broker of Record is Matthew T. Giberti, NPN 20698856.</t>
  </si>
  <si>
    <t>DBA (if different)</t>
  </si>
  <si>
    <t>Timing</t>
  </si>
  <si>
    <t>Submit as early as possible. At least 30 days before the requested effective date is recommended; each carrier sets its own submission deadline for a given effective date.</t>
  </si>
  <si>
    <t>*Business Street Address</t>
  </si>
  <si>
    <t>MARKET SIZE &amp; GROUP ELIGIBILITY</t>
  </si>
  <si>
    <t>*City</t>
  </si>
  <si>
    <t>*State</t>
  </si>
  <si>
    <t>*ZIP Code</t>
  </si>
  <si>
    <t>Which census to use</t>
  </si>
  <si>
    <t>Use this census when the employer averaged 2-49 total employees (full-time plus full-time equivalents) on business days in the prior calendar year. New businesses use the number of employees reasonably expected in the current year. Use the Large Group census for 50 or more.</t>
  </si>
  <si>
    <t>Legal definition of small group</t>
  </si>
  <si>
    <t>Federal law (PHSA Sec. 2791; ACA Sec. 1304(b)) defines the small group market as employers with an average of 1-50 employees. California, Colorado, New York and Vermont define small group as 1-100. An employer with exactly 50 employees (or 51-100 in those four states) is still rated in the small group market; notify your broker so the correct rules are applied.</t>
  </si>
  <si>
    <t>Select Employee for the employee, or Dependent for a covered spouse, domestic partner or child. Dependent rows must immediately follow their employee's row.</t>
  </si>
  <si>
    <t>*County</t>
  </si>
  <si>
    <t>Counting employees</t>
  </si>
  <si>
    <t>Yes</t>
  </si>
  <si>
    <t>Full-time = 30+ hours per week. Part-time hours convert to full-time equivalents (total monthly part-time hours / 120). Companies under common ownership or control (IRC Sec. 414(b), (c), (m), (o)) are counted as one employer.</t>
  </si>
  <si>
    <t>*Federal Tax ID (EIN)</t>
  </si>
  <si>
    <t>All rows</t>
  </si>
  <si>
    <t>Minimum group</t>
  </si>
  <si>
    <t>*Entity Type</t>
  </si>
  <si>
    <t>The business must have at least one common-law W-2 employee enrolling who is not an owner or an owner's spouse. A plan covering only owners and their spouses is not an employer group health plan (29 CFR 2510.3-3). Some carriers require two or more enrolling employees.</t>
  </si>
  <si>
    <t>Relationship</t>
  </si>
  <si>
    <t>Select Spouse, Domestic Partner or Child. Leave blank on employee rows.</t>
  </si>
  <si>
    <t>Eligible employees</t>
  </si>
  <si>
    <t>Yes, on dependent rows</t>
  </si>
  <si>
    <t>Generally employees regularly working 30+ hours per week. The employer may set a lower hours threshold if the carrier permits. 1099 independent contractors, temporary and seasonal workers are not eligible employees.</t>
  </si>
  <si>
    <t>Dependent rows</t>
  </si>
  <si>
    <t>Waiting period</t>
  </si>
  <si>
    <t>Any waiting period before coverage begins may not exceed 90 calendar days (PHSA Sec. 2708; 45 CFR 147.116).</t>
  </si>
  <si>
    <t>*Last Name / *First Name</t>
  </si>
  <si>
    <t>Dependents</t>
  </si>
  <si>
    <t>Legal name as it should appear on the ID card.</t>
  </si>
  <si>
    <t>Children must be eligible to age 26 regardless of student, marital, residency or financial status (PHSA Sec. 2714). Spouses are eligible; domestic partner coverage depends on the carrier and the employer's election.</t>
  </si>
  <si>
    <t>HOW SMALL GROUP PLANS ARE UNDERWRITTEN &amp; RATED (ACA)</t>
  </si>
  <si>
    <t>*Date of Birth</t>
  </si>
  <si>
    <t>MM/DD/YYYY. Required for every person, including every child: ACA small group premiums are calculated for each member based on age at the effective date.</t>
  </si>
  <si>
    <t>*SIC or NAICS Code / Nature of Business</t>
  </si>
  <si>
    <t>Select Male or Female as it will appear on carrier enrollment records. Not used to rate ACA small group medical premiums; required for enrollment and ancillary rating.</t>
  </si>
  <si>
    <t>*Date Business Established</t>
  </si>
  <si>
    <t>Guaranteed issue</t>
  </si>
  <si>
    <t>5-digit residential ZIP code. Used to confirm carrier network availability (small group medical rates are based on the employer's business address). On dependent rows, enter only if different from the employee.</t>
  </si>
  <si>
    <t>Yes, on employee rows</t>
  </si>
  <si>
    <t>Small group coverage is guaranteed issue and guaranteed renewable (45 CFR 147.104, 147.106). No medical underwriting is performed and no health questions may be asked. Health status cannot affect eligibility or premium.</t>
  </si>
  <si>
    <t>Employee rows; dependents if different</t>
  </si>
  <si>
    <t>Permitted rating factors</t>
  </si>
  <si>
    <t>*Medical Coverage Tier</t>
  </si>
  <si>
    <t>Premiums may vary ONLY by: (1) age, limited to 3:1 for adults using the state age curve; (2) tobacco use, limited to 1.5:1 (in the small group market only in connection with a wellness program that lets the member avoid the surcharge; several states prohibit or further limit it); (3) geographic rating area, based on the employer's principal business address; and (4) family composition (45 CFR 147.102).</t>
  </si>
  <si>
    <t>Select Employee Only, Employee + Spouse, Employee + Child(ren), Employee + Family, or Waive. Every spouse/partner and child included in the tier must be listed on their own dependent row.</t>
  </si>
  <si>
    <t>Why every date of birth is required</t>
  </si>
  <si>
    <t>Employee rows</t>
  </si>
  <si>
    <t>Each covered person is rated individually on age as of the policy effective date, so a date of birth is required for every enrolling employee, spouse and child. For each family, premiums are charged for no more than the three oldest covered children under age 21.</t>
  </si>
  <si>
    <t>Sex</t>
  </si>
  <si>
    <t>Dental / Vision Coverage Tier</t>
  </si>
  <si>
    <t>Sex is not a rating factor for ACA small group medical premiums. Carriers still require it for enrollment and for rating dental, life and disability coverage.</t>
  </si>
  <si>
    <t>Select the tier or Waive. Complete only if dental or vision is being quoted.</t>
  </si>
  <si>
    <t>Plan standards</t>
  </si>
  <si>
    <t>If quoting</t>
  </si>
  <si>
    <t>All non-grandfathered small group medical plans must cover the essential health benefits and meet a metal level (Bronze, Silver, Gold or Platinum).</t>
  </si>
  <si>
    <t>PARTICIPATION &amp; EMPLOYER CONTRIBUTION</t>
  </si>
  <si>
    <t>Tobacco Use</t>
  </si>
  <si>
    <t>Select Yes if the person used tobacco on average 4 or more times per week within the past 6 months (religious or ceremonial use excluded). Complete for adults only. Leave blank if the group is in a state that prohibits tobacco rating.</t>
  </si>
  <si>
    <t>Where permitted</t>
  </si>
  <si>
    <t>Employee and adult dependent rows</t>
  </si>
  <si>
    <t>Participation</t>
  </si>
  <si>
    <t>*Employment Status</t>
  </si>
  <si>
    <t>Full-Time = regularly scheduled 30+ hours per week. Do not list 1099 contractors.</t>
  </si>
  <si>
    <t>Most carriers require about 70% of eligible employees to enroll (range typically 50%-75%), after excluding employees who waive because they have other qualifying coverage (spouse or parent plan, other employer plan, Medicare, Medicaid/CHIP, TRICARE/VA). Whether an individual/Marketplace plan counts as a valid waiver varies by carrier. A signed waiver is required for every employee who declines.</t>
  </si>
  <si>
    <t>Employer contribution</t>
  </si>
  <si>
    <t>Most carriers require the employer to pay at least 50% of the employee-only premium; some accept a lower percentage or a flat dollar amount. Dependent contributions are generally optional.</t>
  </si>
  <si>
    <t>Date of Hire</t>
  </si>
  <si>
    <t>If requirements are not met</t>
  </si>
  <si>
    <t>Used to apply the waiting period (maximum 90 days) and confirm new-hire eligibility.</t>
  </si>
  <si>
    <t>Recommended</t>
  </si>
  <si>
    <t>Federal law requires carriers to accept a small group that does not meet participation or contribution rules if it applies during the annual November 15 - December 15 window, for coverage effective January 1 (45 CFR 147.104(b)(1)(i)(B)).</t>
  </si>
  <si>
    <t>DOCUMENTS REQUIRED AT APPLICATION (typical)</t>
  </si>
  <si>
    <t>Waiver Reason</t>
  </si>
  <si>
    <t>Required for every employee who selects Waive for medical. Waivers due to other coverage are generally excluded from the participation calculation; "Declined - No Other Coverage" generally counts against participation.</t>
  </si>
  <si>
    <t>Yes, if waiving</t>
  </si>
  <si>
    <t>Wage &amp; payroll records</t>
  </si>
  <si>
    <t>Most recent quarterly state wage and withholding report listing all employees (e.g., Florida RT-6) and/or IRS Form 941, plus current payroll records for any employee hired after that report.</t>
  </si>
  <si>
    <t>On COBRA / State Continuation</t>
  </si>
  <si>
    <t>Proof of business</t>
  </si>
  <si>
    <t>EIN confirmation (IRS Notice CP-575 or Letter 147C) and state registration or formation documents. Owners not on payroll may need Schedule C, K-1 or similar.</t>
  </si>
  <si>
    <t>Select Yes if the person is a former employee (or dependent) currently on COBRA or state continuation through the current plan.</t>
  </si>
  <si>
    <t>If applicable</t>
  </si>
  <si>
    <t>Forms &amp; payment</t>
  </si>
  <si>
    <t>Signed employer application, an enrollment form for each enrolling employee, a signed waiver for each employee declining, and the first month's premium.</t>
  </si>
  <si>
    <t>Enrolled in Medicare</t>
  </si>
  <si>
    <t>Current coverage</t>
  </si>
  <si>
    <t>If replacing an existing plan: the most recent bill and the renewal notice from the current carrier.</t>
  </si>
  <si>
    <t>Select Yes if enrolled in Medicare Part A or Part B. Determines whether Medicare or the group plan pays first.</t>
  </si>
  <si>
    <t>EMPLOYER COMPLIANCE AT THIS SIZE (for awareness)</t>
  </si>
  <si>
    <t>Annual Salary</t>
  </si>
  <si>
    <t>Annual base salary. Needed only when quoting group life or disability coverage.</t>
  </si>
  <si>
    <t>If quoting life/disability</t>
  </si>
  <si>
    <t>COBRA / state continuation</t>
  </si>
  <si>
    <t>Federal COBRA applies to employers with 20 or more employees on more than 50% of typical business days in the prior calendar year. Employers with fewer than 20 are generally subject to state continuation law instead (in Florida, the Florida Health Insurance Coverage Continuation Act, F.S. 627.6692).</t>
  </si>
  <si>
    <t>Medicare Secondary Payer</t>
  </si>
  <si>
    <t>With fewer than 20 employees, Medicare is generally primary for active employees and spouses age 65+. With 20 or more employees, the group plan is primary. Mark Medicare enrollment on the census.</t>
  </si>
  <si>
    <t>EXAMPLE ENTRY (for reference only; do not copy into the census)</t>
  </si>
  <si>
    <t>ACA employer mandate</t>
  </si>
  <si>
    <t>The employer shared responsibility rules (IRC 4980H) and Forms 1094-C/1095-C apply only to employers with 50 or more full-time plus full-time equivalent employees.</t>
  </si>
  <si>
    <t>Census Column</t>
  </si>
  <si>
    <t>ERISA</t>
  </si>
  <si>
    <t>Row 1 - Employee</t>
  </si>
  <si>
    <t>Private-sector employer plans are ERISA plans: a written plan document, Summary Plan Description and Summary of Benefits and Coverage (SBC) must be provided. Fully insured plans with fewer than 100 participants are exempt from filing Form 5500.</t>
  </si>
  <si>
    <t>Row 2 - Spouse</t>
  </si>
  <si>
    <t>Pre-tax contributions</t>
  </si>
  <si>
    <t>Row 3 - Child</t>
  </si>
  <si>
    <t>Employee premium contributions can be taken pre-tax only under a written IRC Sec. 125 (premium-only or cafeteria) plan document.</t>
  </si>
  <si>
    <t>PRIVACY &amp; DISCLAIMER</t>
  </si>
  <si>
    <t>Employee</t>
  </si>
  <si>
    <t>Dependent</t>
  </si>
  <si>
    <t>Relationship (Required on dependent rows)</t>
  </si>
  <si>
    <t>(leave blank)</t>
  </si>
  <si>
    <t>Privacy</t>
  </si>
  <si>
    <t>Spouse</t>
  </si>
  <si>
    <t>Do NOT include Social Security numbers, bank or card numbers, or any medical conditions, diagnoses or claims details on the census. Census data (names, dates of birth, addresses) is personal information: transmit it only by encrypted email or secure upload and limit access to those who need it.</t>
  </si>
  <si>
    <t>Child</t>
  </si>
  <si>
    <t>Disclaimer</t>
  </si>
  <si>
    <t>This workbook summarizes general federal requirements and common carrier underwriting practices for reference only. It is not legal or tax advice. State law and individual carrier guidelines (participation, contribution, eligibility, documentation and deadlines) vary and control; your broker will confirm the requirements for the carriers being quoted. Dollar and percentage figures are those published by the IRS for the plan years shown and are indexed annually.</t>
  </si>
  <si>
    <t>Rivera</t>
  </si>
  <si>
    <t>Daniel</t>
  </si>
  <si>
    <t>Maria</t>
  </si>
  <si>
    <t>Sofia</t>
  </si>
  <si>
    <t>*Date of Birth (MM/DD/YYYY)</t>
  </si>
  <si>
    <t>04/12/1986</t>
  </si>
  <si>
    <t>09/03/1988</t>
  </si>
  <si>
    <t>06/21/2017</t>
  </si>
  <si>
    <t>Male</t>
  </si>
  <si>
    <t>Female</t>
  </si>
  <si>
    <t>33301</t>
  </si>
  <si>
    <t>(blank - same as employee)</t>
  </si>
  <si>
    <t>*Medical Coverage Tier (Employee row)</t>
  </si>
  <si>
    <t>Employee + Family</t>
  </si>
  <si>
    <t>Dental Coverage Tier (Employee row)</t>
  </si>
  <si>
    <t>Vision Coverage Tier (Employee row)</t>
  </si>
  <si>
    <t>Tobacco Use (where permitted)</t>
  </si>
  <si>
    <t>No</t>
  </si>
  <si>
    <t>(leave blank - minor)</t>
  </si>
  <si>
    <t>*Employment Status (Employee row)</t>
  </si>
  <si>
    <t>Full-Time (30+ hrs/wk)</t>
  </si>
  <si>
    <t>Date of Hire (Employee row)</t>
  </si>
  <si>
    <t>01/08/2024</t>
  </si>
  <si>
    <t>Waiver Reason (Required if waiving medical)</t>
  </si>
  <si>
    <t>(leave blank - enrolling)</t>
  </si>
  <si>
    <t>On COBRA / State Continuation (Employee row)</t>
  </si>
  <si>
    <t>Enrolled in Medicare (Part A or B)</t>
  </si>
  <si>
    <t>Annual Salary (Employee row; life/disability only)</t>
  </si>
  <si>
    <t>$62,000</t>
  </si>
  <si>
    <t>Affiliated or commonly owned companies (list, if any)</t>
  </si>
  <si>
    <t>PRIMARY CONTACT</t>
  </si>
  <si>
    <t>*Contact Name &amp; Title</t>
  </si>
  <si>
    <t>*Contact Phone</t>
  </si>
  <si>
    <t>*Contact Email</t>
  </si>
  <si>
    <t>EMPLOYEE COUNTS</t>
  </si>
  <si>
    <t>*Full-time employees (30+ hours/week)</t>
  </si>
  <si>
    <t>*Part-time employees (under 30 hours/week)</t>
  </si>
  <si>
    <t>*Average total employees last calendar year (full-time + FTE)</t>
  </si>
  <si>
    <t>*Eligible employees enrolling in medical</t>
  </si>
  <si>
    <t>Eligible employees waiving due to other coverage</t>
  </si>
  <si>
    <t>Employees currently on COBRA / state continuation</t>
  </si>
  <si>
    <t>COVERAGE REQUESTED</t>
  </si>
  <si>
    <t>*Requested Effective Date</t>
  </si>
  <si>
    <t>*Quote Medical?</t>
  </si>
  <si>
    <t>Quote Dental?</t>
  </si>
  <si>
    <t>Quote Vision?</t>
  </si>
  <si>
    <t>Quote Group Life / AD&amp;D?</t>
  </si>
  <si>
    <t>Quote Disability (Short / Long Term)?</t>
  </si>
  <si>
    <t>*Employer contribution toward employee-only premium (%)</t>
  </si>
  <si>
    <t>Employer contribution toward dependent premium (%)</t>
  </si>
  <si>
    <t>*Eligibility hours threshold (hours/week)</t>
  </si>
  <si>
    <t>*New-hire waiting period (max. 90 days)</t>
  </si>
  <si>
    <t>CURRENT COVERAGE</t>
  </si>
  <si>
    <t>Currently offer group health coverage?</t>
  </si>
  <si>
    <t>Current carrier and plan name(s)</t>
  </si>
  <si>
    <t>Current renewal date</t>
  </si>
  <si>
    <t>Section 125 plan in place?</t>
  </si>
  <si>
    <t>CENSUS SUMMARY (calculated automatically from the Employee Census tab)</t>
  </si>
  <si>
    <t>Employees listed</t>
  </si>
  <si>
    <t>Dependents listed</t>
  </si>
  <si>
    <t>Full-time employees listed</t>
  </si>
  <si>
    <t>Employees enrolling in medical</t>
  </si>
  <si>
    <t>Employees waiving medical</t>
  </si>
  <si>
    <t>Waivers due to other coverage (generally valid waivers)</t>
  </si>
  <si>
    <t>Estimated participation after valid waivers (carrier rules vary; see Instructions)</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</si>
</sst>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mm/dd/yyyy"/>
    <numFmt numFmtId="165" formatCode="$#,##0"/>
    <numFmt numFmtId="166" formatCode="0.0%"/>
  </numFmts>
  <fonts count="7">
    <font>
      <sz val="11.0"/>
      <color theme="1"/>
      <name val="Calibri"/>
      <scheme val="minor"/>
    </font>
    <font>
      <b/>
      <sz val="14.0"/>
      <color rgb="FF000000"/>
      <name val="Arial"/>
    </font>
    <font>
      <i/>
      <sz val="10.0"/>
      <color rgb="FF404040"/>
      <name val="Arial"/>
    </font>
    <font>
      <b/>
      <sz val="11.0"/>
      <color rgb="FF000000"/>
      <name val="Arial"/>
    </font>
    <font>
      <sz val="10.0"/>
      <color rgb="FF000000"/>
      <name val="Arial"/>
    </font>
    <font/>
    <font>
      <b/>
      <sz val="10.0"/>
      <color rgb="FF000000"/>
      <name val="Arial"/>
    </font>
  </fonts>
  <fills count="4">
    <fill>
      <patternFill patternType="none"/>
    </fill>
    <fill>
      <patternFill patternType="lightGray"/>
    </fill>
    <fill>
      <patternFill patternType="solid">
        <fgColor rgb="FFF2F2F2"/>
        <bgColor rgb="FFF2F2F2"/>
      </patternFill>
    </fill>
    <fill>
      <patternFill patternType="solid">
        <fgColor rgb="FFD9D9D9"/>
        <bgColor rgb="FFD9D9D9"/>
      </patternFill>
    </fill>
  </fills>
  <borders count="4">
    <border/>
    <border>
      <left style="thin">
        <color rgb="FFA6A6A6"/>
      </left>
      <right style="thin">
        <color rgb="FFA6A6A6"/>
      </right>
      <top style="thin">
        <color rgb="FFA6A6A6"/>
      </top>
      <bottom style="thin">
        <color rgb="FFA6A6A6"/>
      </bottom>
    </border>
    <border>
      <left style="thin">
        <color rgb="FFA6A6A6"/>
      </left>
      <top style="thin">
        <color rgb="FFA6A6A6"/>
      </top>
      <bottom style="thin">
        <color rgb="FFA6A6A6"/>
      </bottom>
    </border>
    <border>
      <right style="thin">
        <color rgb="FFA6A6A6"/>
      </right>
      <top style="thin">
        <color rgb="FFA6A6A6"/>
      </top>
      <bottom style="thin">
        <color rgb="FFA6A6A6"/>
      </bottom>
    </border>
  </borders>
  <cellStyleXfs count="1">
    <xf borderId="0" fillId="0" fontId="0" numFmtId="0" applyAlignment="1" applyFont="1"/>
  </cellStyleXfs>
  <cellXfs count="27">
    <xf borderId="0" fillId="0" fontId="0" numFmtId="0" xfId="0" applyAlignment="1" applyFont="1">
      <alignment readingOrder="0" shrinkToFit="0" vertical="bottom" wrapText="0"/>
    </xf>
    <xf borderId="0" fillId="0" fontId="1" numFmtId="0" xfId="0" applyFont="1"/>
    <xf borderId="0" fillId="0" fontId="2" numFmtId="0" xfId="0" applyFont="1"/>
    <xf borderId="0" fillId="0" fontId="3" numFmtId="0" xfId="0" applyFont="1"/>
    <xf borderId="1" fillId="2" fontId="4" numFmtId="0" xfId="0" applyBorder="1" applyFill="1" applyFont="1"/>
    <xf borderId="2" fillId="3" fontId="3" numFmtId="0" xfId="0" applyAlignment="1" applyBorder="1" applyFill="1" applyFont="1">
      <alignment shrinkToFit="0" vertical="center" wrapText="1"/>
    </xf>
    <xf borderId="0" fillId="0" fontId="4" numFmtId="0" xfId="0" applyFont="1"/>
    <xf borderId="3" fillId="0" fontId="5" numFmtId="0" xfId="0" applyBorder="1" applyFont="1"/>
    <xf borderId="0" fillId="0" fontId="4" numFmtId="0" xfId="0" applyAlignment="1" applyFont="1">
      <alignment shrinkToFit="0" vertical="top" wrapText="1"/>
    </xf>
    <xf borderId="1" fillId="0" fontId="4" numFmtId="0" xfId="0" applyBorder="1" applyFont="1"/>
    <xf borderId="1" fillId="2" fontId="6" numFmtId="0" xfId="0" applyAlignment="1" applyBorder="1" applyFill="1" applyFont="1">
      <alignment shrinkToFit="0" vertical="center" wrapText="1"/>
    </xf>
    <xf borderId="1" fillId="3" fontId="6" numFmtId="0" xfId="0" applyAlignment="1" applyBorder="1" applyFill="1" applyFont="1">
      <alignment horizontal="center" shrinkToFit="0" vertical="center" wrapText="1"/>
    </xf>
    <xf borderId="1" fillId="0" fontId="6" numFmtId="0" xfId="0" applyBorder="1" applyFont="1"/>
    <xf borderId="1" fillId="2" fontId="4" numFmtId="49" xfId="0" applyAlignment="1" applyBorder="1" applyFill="1" applyFont="1" applyNumberFormat="1">
      <alignment shrinkToFit="0" vertical="center" wrapText="1"/>
    </xf>
    <xf borderId="1" fillId="2" fontId="6" numFmtId="0" xfId="0" applyAlignment="1" applyBorder="1" applyFill="1" applyFont="1">
      <alignment shrinkToFit="0" vertical="top" wrapText="1"/>
    </xf>
    <xf borderId="1" fillId="0" fontId="4" numFmtId="0" xfId="0" applyAlignment="1" applyBorder="1" applyFont="1">
      <alignment shrinkToFit="0" vertical="top" wrapText="1"/>
    </xf>
    <xf borderId="1" fillId="0" fontId="4" numFmtId="0" xfId="0" applyAlignment="1" applyBorder="1" applyFont="1">
      <alignment shrinkToFit="0" vertical="center" wrapText="1"/>
    </xf>
    <xf borderId="1" fillId="2" fontId="4" numFmtId="0" xfId="0" applyAlignment="1" applyBorder="1" applyFill="1" applyFont="1">
      <alignment shrinkToFit="0" vertical="center" wrapText="1"/>
    </xf>
    <xf borderId="1" fillId="0" fontId="4" numFmtId="49" xfId="0" applyAlignment="1" applyBorder="1" applyFont="1" applyNumberFormat="1">
      <alignment shrinkToFit="0" vertical="center" wrapText="1"/>
    </xf>
    <xf borderId="1" fillId="0" fontId="4" numFmtId="49" xfId="0" applyBorder="1" applyFont="1" applyNumberFormat="1"/>
    <xf borderId="1" fillId="0" fontId="4" numFmtId="164" xfId="0" applyBorder="1" applyFont="1" applyNumberFormat="1"/>
    <xf borderId="1" fillId="0" fontId="4" numFmtId="164" xfId="0" applyAlignment="1" applyBorder="1" applyFont="1" applyNumberFormat="1">
      <alignment shrinkToFit="0" vertical="center" wrapText="1"/>
    </xf>
    <xf borderId="1" fillId="0" fontId="4" numFmtId="165" xfId="0" applyBorder="1" applyFont="1" applyNumberFormat="1"/>
    <xf borderId="1" fillId="0" fontId="4" numFmtId="1" xfId="0" applyAlignment="1" applyBorder="1" applyFont="1" applyNumberFormat="1">
      <alignment shrinkToFit="0" vertical="center" wrapText="1"/>
    </xf>
    <xf borderId="1" fillId="0" fontId="4" numFmtId="9" xfId="0" applyAlignment="1" applyBorder="1" applyFont="1" applyNumberFormat="1">
      <alignment shrinkToFit="0" vertical="center" wrapText="1"/>
    </xf>
    <xf borderId="1" fillId="2" fontId="6" numFmtId="1" xfId="0" applyAlignment="1" applyBorder="1" applyFill="1" applyFont="1" applyNumberFormat="1">
      <alignment horizontal="left" vertical="center"/>
    </xf>
    <xf borderId="1" fillId="2" fontId="6" numFmtId="166" xfId="0" applyAlignment="1" applyBorder="1" applyFill="1" applyFont="1" applyNumberFormat="1">
      <alignment horizontal="lef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38100</xdr:colOff>
      <xdr:row>0</xdr:row>
      <xdr:rowOff>123825</xdr:rowOff>
    </xdr:from>
    <xdr:ext cx="3686175" cy="466725"/>
    <xdr:pic>
      <xdr:nvPicPr>
        <xdr:cNvPr descr="Picture"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2.0"/>
    <col customWidth="1" min="2" max="2" width="30.0"/>
    <col customWidth="1" min="3" max="3" width="100.0"/>
    <col customWidth="1" min="4" max="26" width="8.71"/>
  </cols>
  <sheetData>
    <row r="1" ht="36.0" customHeight="1"/>
    <row r="3">
      <c r="B3" s="1" t="s">
        <v>1</v>
      </c>
    </row>
    <row r="4">
      <c r="B4" s="2" t="s">
        <v>3</v>
      </c>
    </row>
    <row r="6">
      <c r="B6" s="3" t="s">
        <v>4</v>
      </c>
    </row>
    <row r="7">
      <c r="B7" s="4" t="s">
        <v>7</v>
      </c>
      <c r="C7" s="6" t="s">
        <v>9</v>
      </c>
    </row>
    <row r="8">
      <c r="B8" s="9" t="s">
        <v>12</v>
      </c>
      <c r="C8" s="6" t="s">
        <v>14</v>
      </c>
    </row>
    <row r="9">
      <c r="B9" s="12" t="s">
        <v>16</v>
      </c>
      <c r="C9" s="6" t="s">
        <v>20</v>
      </c>
    </row>
    <row r="11" ht="19.5" customHeight="1">
      <c r="B11" s="5" t="s">
        <v>22</v>
      </c>
      <c r="C11" s="7"/>
    </row>
    <row r="12" ht="30.0" customHeight="1">
      <c r="B12" s="14" t="s">
        <v>33</v>
      </c>
      <c r="C12" s="15" t="s">
        <v>42</v>
      </c>
    </row>
    <row r="13" ht="42.75" customHeight="1">
      <c r="B13" s="14" t="s">
        <v>45</v>
      </c>
      <c r="C13" s="15" t="s">
        <v>48</v>
      </c>
    </row>
    <row r="14" ht="30.0" customHeight="1">
      <c r="B14" s="14" t="s">
        <v>52</v>
      </c>
      <c r="C14" s="15" t="s">
        <v>54</v>
      </c>
    </row>
    <row r="15" ht="30.0" customHeight="1">
      <c r="B15" s="14" t="s">
        <v>56</v>
      </c>
      <c r="C15" s="15" t="s">
        <v>57</v>
      </c>
    </row>
    <row r="16" ht="42.75" customHeight="1">
      <c r="B16" s="14" t="s">
        <v>59</v>
      </c>
      <c r="C16" s="15" t="s">
        <v>60</v>
      </c>
    </row>
    <row r="17" ht="30.0" customHeight="1">
      <c r="B17" s="14" t="s">
        <v>62</v>
      </c>
      <c r="C17" s="15" t="s">
        <v>63</v>
      </c>
    </row>
    <row r="19" ht="19.5" customHeight="1">
      <c r="B19" s="5" t="s">
        <v>65</v>
      </c>
      <c r="C19" s="7"/>
    </row>
    <row r="20" ht="42.75" customHeight="1">
      <c r="B20" s="14" t="s">
        <v>69</v>
      </c>
      <c r="C20" s="15" t="s">
        <v>70</v>
      </c>
    </row>
    <row r="21" ht="55.5" customHeight="1">
      <c r="B21" s="14" t="s">
        <v>71</v>
      </c>
      <c r="C21" s="15" t="s">
        <v>72</v>
      </c>
    </row>
    <row r="22" ht="42.75" customHeight="1">
      <c r="B22" s="14" t="s">
        <v>75</v>
      </c>
      <c r="C22" s="15" t="s">
        <v>77</v>
      </c>
    </row>
    <row r="23" ht="42.75" customHeight="1">
      <c r="B23" s="14" t="s">
        <v>80</v>
      </c>
      <c r="C23" s="15" t="s">
        <v>82</v>
      </c>
    </row>
    <row r="24" ht="30.0" customHeight="1">
      <c r="B24" s="14" t="s">
        <v>85</v>
      </c>
      <c r="C24" s="15" t="s">
        <v>87</v>
      </c>
    </row>
    <row r="25" ht="17.25" customHeight="1">
      <c r="B25" s="14" t="s">
        <v>89</v>
      </c>
      <c r="C25" s="15" t="s">
        <v>90</v>
      </c>
    </row>
    <row r="26" ht="30.0" customHeight="1">
      <c r="B26" s="14" t="s">
        <v>92</v>
      </c>
      <c r="C26" s="15" t="s">
        <v>94</v>
      </c>
    </row>
    <row r="27" ht="15.75" customHeight="1"/>
    <row r="28" ht="19.5" customHeight="1">
      <c r="B28" s="5" t="s">
        <v>95</v>
      </c>
      <c r="C28" s="7"/>
    </row>
    <row r="29" ht="42.75" customHeight="1">
      <c r="B29" s="14" t="s">
        <v>101</v>
      </c>
      <c r="C29" s="15" t="s">
        <v>104</v>
      </c>
    </row>
    <row r="30" ht="55.5" customHeight="1">
      <c r="B30" s="14" t="s">
        <v>106</v>
      </c>
      <c r="C30" s="15" t="s">
        <v>108</v>
      </c>
    </row>
    <row r="31" ht="42.75" customHeight="1">
      <c r="B31" s="14" t="s">
        <v>110</v>
      </c>
      <c r="C31" s="15" t="s">
        <v>112</v>
      </c>
    </row>
    <row r="32" ht="30.0" customHeight="1">
      <c r="B32" s="14" t="s">
        <v>113</v>
      </c>
      <c r="C32" s="15" t="s">
        <v>115</v>
      </c>
    </row>
    <row r="33" ht="30.0" customHeight="1">
      <c r="B33" s="14" t="s">
        <v>117</v>
      </c>
      <c r="C33" s="15" t="s">
        <v>119</v>
      </c>
    </row>
    <row r="34" ht="15.75" customHeight="1"/>
    <row r="35" ht="19.5" customHeight="1">
      <c r="B35" s="5" t="s">
        <v>120</v>
      </c>
      <c r="C35" s="7"/>
    </row>
    <row r="36" ht="55.5" customHeight="1">
      <c r="B36" s="14" t="s">
        <v>125</v>
      </c>
      <c r="C36" s="15" t="s">
        <v>128</v>
      </c>
    </row>
    <row r="37" ht="30.0" customHeight="1">
      <c r="B37" s="14" t="s">
        <v>129</v>
      </c>
      <c r="C37" s="15" t="s">
        <v>130</v>
      </c>
    </row>
    <row r="38" ht="42.75" customHeight="1">
      <c r="B38" s="14" t="s">
        <v>132</v>
      </c>
      <c r="C38" s="15" t="s">
        <v>135</v>
      </c>
    </row>
    <row r="39" ht="15.75" customHeight="1"/>
    <row r="40" ht="19.5" customHeight="1">
      <c r="B40" s="5" t="s">
        <v>136</v>
      </c>
      <c r="C40" s="7"/>
    </row>
    <row r="41" ht="30.0" customHeight="1">
      <c r="B41" s="14" t="s">
        <v>140</v>
      </c>
      <c r="C41" s="15" t="s">
        <v>141</v>
      </c>
    </row>
    <row r="42" ht="30.0" customHeight="1">
      <c r="B42" s="14" t="s">
        <v>143</v>
      </c>
      <c r="C42" s="15" t="s">
        <v>144</v>
      </c>
    </row>
    <row r="43" ht="30.0" customHeight="1">
      <c r="B43" s="14" t="s">
        <v>147</v>
      </c>
      <c r="C43" s="15" t="s">
        <v>148</v>
      </c>
    </row>
    <row r="44" ht="17.25" customHeight="1">
      <c r="B44" s="14" t="s">
        <v>150</v>
      </c>
      <c r="C44" s="15" t="s">
        <v>151</v>
      </c>
    </row>
    <row r="45" ht="15.75" customHeight="1"/>
    <row r="46" ht="19.5" customHeight="1">
      <c r="B46" s="5" t="s">
        <v>153</v>
      </c>
      <c r="C46" s="7"/>
    </row>
    <row r="47" ht="42.75" customHeight="1">
      <c r="B47" s="14" t="s">
        <v>157</v>
      </c>
      <c r="C47" s="15" t="s">
        <v>158</v>
      </c>
    </row>
    <row r="48" ht="30.0" customHeight="1">
      <c r="B48" s="14" t="s">
        <v>159</v>
      </c>
      <c r="C48" s="15" t="s">
        <v>160</v>
      </c>
    </row>
    <row r="49" ht="30.0" customHeight="1">
      <c r="B49" s="14" t="s">
        <v>162</v>
      </c>
      <c r="C49" s="15" t="s">
        <v>163</v>
      </c>
    </row>
    <row r="50" ht="42.75" customHeight="1">
      <c r="B50" s="14" t="s">
        <v>165</v>
      </c>
      <c r="C50" s="15" t="s">
        <v>167</v>
      </c>
    </row>
    <row r="51" ht="30.0" customHeight="1">
      <c r="B51" s="14" t="s">
        <v>169</v>
      </c>
      <c r="C51" s="15" t="s">
        <v>171</v>
      </c>
    </row>
    <row r="52" ht="15.75" customHeight="1"/>
    <row r="53" ht="19.5" customHeight="1">
      <c r="B53" s="5" t="s">
        <v>172</v>
      </c>
      <c r="C53" s="7"/>
    </row>
    <row r="54" ht="42.75" customHeight="1">
      <c r="B54" s="14" t="s">
        <v>177</v>
      </c>
      <c r="C54" s="15" t="s">
        <v>179</v>
      </c>
    </row>
    <row r="55" ht="68.25" customHeight="1">
      <c r="B55" s="14" t="s">
        <v>181</v>
      </c>
      <c r="C55" s="15" t="s">
        <v>182</v>
      </c>
    </row>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B11:C11"/>
    <mergeCell ref="B19:C19"/>
    <mergeCell ref="B28:C28"/>
    <mergeCell ref="B35:C35"/>
    <mergeCell ref="B40:C40"/>
    <mergeCell ref="B46:C46"/>
    <mergeCell ref="B53:C53"/>
  </mergeCells>
  <printOptions horizontalCentered="1"/>
  <pageMargins bottom="0.5" footer="0.0" header="0.0" left="0.4" right="0.4" top="0.5"/>
  <pageSetup fitToHeight="0" orientation="portrait"/>
  <headerFooter>
    <oddFooter>&amp;L MTG Insurance Agency LLC d/b/a GetHealthPlans.com&amp;R Page &amp;P of </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2.0"/>
    <col customWidth="1" min="2" max="2" width="50.0"/>
    <col customWidth="1" min="3" max="3" width="52.0"/>
    <col customWidth="1" min="4" max="26" width="8.71"/>
  </cols>
  <sheetData>
    <row r="2">
      <c r="B2" s="1" t="s">
        <v>0</v>
      </c>
    </row>
    <row r="3">
      <c r="B3" s="2" t="s">
        <v>2</v>
      </c>
    </row>
    <row r="5" ht="19.5" customHeight="1">
      <c r="B5" s="5" t="s">
        <v>5</v>
      </c>
      <c r="C5" s="7"/>
    </row>
    <row r="6" ht="18.0" customHeight="1">
      <c r="B6" s="10" t="s">
        <v>13</v>
      </c>
      <c r="C6" s="13" t="s">
        <v>17</v>
      </c>
    </row>
    <row r="7" ht="18.0" customHeight="1">
      <c r="B7" s="10" t="s">
        <v>25</v>
      </c>
      <c r="C7" s="13" t="s">
        <v>27</v>
      </c>
    </row>
    <row r="8" ht="18.0" customHeight="1">
      <c r="B8" s="10" t="s">
        <v>29</v>
      </c>
      <c r="C8" s="13" t="s">
        <v>30</v>
      </c>
    </row>
    <row r="9" ht="18.0" customHeight="1">
      <c r="B9" s="10" t="s">
        <v>32</v>
      </c>
      <c r="C9" s="13" t="s">
        <v>34</v>
      </c>
    </row>
    <row r="10" ht="18.0" customHeight="1">
      <c r="B10" s="10" t="s">
        <v>36</v>
      </c>
      <c r="C10" s="13" t="s">
        <v>37</v>
      </c>
    </row>
    <row r="11" ht="18.0" customHeight="1">
      <c r="B11" s="10" t="s">
        <v>39</v>
      </c>
      <c r="C11" s="13" t="s">
        <v>40</v>
      </c>
    </row>
    <row r="13" ht="19.5" customHeight="1">
      <c r="B13" s="5" t="s">
        <v>44</v>
      </c>
      <c r="C13" s="7"/>
    </row>
    <row r="14" ht="18.0" customHeight="1">
      <c r="B14" s="10" t="s">
        <v>51</v>
      </c>
      <c r="C14" s="16"/>
    </row>
    <row r="15" ht="18.0" customHeight="1">
      <c r="B15" s="17" t="s">
        <v>61</v>
      </c>
      <c r="C15" s="16"/>
    </row>
    <row r="16" ht="18.0" customHeight="1">
      <c r="B16" s="10" t="s">
        <v>64</v>
      </c>
      <c r="C16" s="16"/>
    </row>
    <row r="17" ht="18.0" customHeight="1">
      <c r="B17" s="10" t="s">
        <v>66</v>
      </c>
      <c r="C17" s="16"/>
    </row>
    <row r="18" ht="18.0" customHeight="1">
      <c r="B18" s="10" t="s">
        <v>67</v>
      </c>
      <c r="C18" s="16"/>
    </row>
    <row r="19" ht="18.0" customHeight="1">
      <c r="B19" s="10" t="s">
        <v>68</v>
      </c>
      <c r="C19" s="18"/>
    </row>
    <row r="20" ht="18.0" customHeight="1">
      <c r="B20" s="10" t="s">
        <v>74</v>
      </c>
      <c r="C20" s="16"/>
    </row>
    <row r="21" ht="18.0" customHeight="1">
      <c r="B21" s="10" t="s">
        <v>78</v>
      </c>
      <c r="C21" s="18"/>
    </row>
    <row r="22" ht="18.0" customHeight="1">
      <c r="B22" s="10" t="s">
        <v>81</v>
      </c>
      <c r="C22" s="16"/>
    </row>
    <row r="23" ht="18.0" customHeight="1">
      <c r="B23" s="10" t="s">
        <v>98</v>
      </c>
      <c r="C23" s="16"/>
    </row>
    <row r="24" ht="18.0" customHeight="1">
      <c r="B24" s="10" t="s">
        <v>100</v>
      </c>
      <c r="C24" s="21"/>
    </row>
    <row r="25" ht="30.0" customHeight="1">
      <c r="B25" s="17" t="s">
        <v>212</v>
      </c>
      <c r="C25" s="16"/>
    </row>
    <row r="26" ht="15.75" customHeight="1"/>
    <row r="27" ht="19.5" customHeight="1">
      <c r="B27" s="5" t="s">
        <v>213</v>
      </c>
      <c r="C27" s="7"/>
    </row>
    <row r="28" ht="18.0" customHeight="1">
      <c r="B28" s="10" t="s">
        <v>214</v>
      </c>
      <c r="C28" s="16"/>
    </row>
    <row r="29" ht="18.0" customHeight="1">
      <c r="B29" s="10" t="s">
        <v>215</v>
      </c>
      <c r="C29" s="18"/>
    </row>
    <row r="30" ht="18.0" customHeight="1">
      <c r="B30" s="10" t="s">
        <v>216</v>
      </c>
      <c r="C30" s="16"/>
    </row>
    <row r="31" ht="15.75" customHeight="1"/>
    <row r="32" ht="19.5" customHeight="1">
      <c r="B32" s="5" t="s">
        <v>217</v>
      </c>
      <c r="C32" s="7"/>
    </row>
    <row r="33" ht="18.0" customHeight="1">
      <c r="B33" s="10" t="s">
        <v>218</v>
      </c>
      <c r="C33" s="23"/>
    </row>
    <row r="34" ht="18.0" customHeight="1">
      <c r="B34" s="10" t="s">
        <v>219</v>
      </c>
      <c r="C34" s="23"/>
    </row>
    <row r="35" ht="30.0" customHeight="1">
      <c r="B35" s="10" t="s">
        <v>220</v>
      </c>
      <c r="C35" s="23"/>
    </row>
    <row r="36" ht="18.0" customHeight="1">
      <c r="B36" s="10" t="s">
        <v>221</v>
      </c>
      <c r="C36" s="23"/>
    </row>
    <row r="37" ht="18.0" customHeight="1">
      <c r="B37" s="17" t="s">
        <v>222</v>
      </c>
      <c r="C37" s="23"/>
    </row>
    <row r="38" ht="30.0" customHeight="1">
      <c r="B38" s="17" t="s">
        <v>223</v>
      </c>
      <c r="C38" s="23"/>
    </row>
    <row r="39" ht="15.75" customHeight="1"/>
    <row r="40" ht="19.5" customHeight="1">
      <c r="B40" s="5" t="s">
        <v>224</v>
      </c>
      <c r="C40" s="7"/>
    </row>
    <row r="41" ht="18.0" customHeight="1">
      <c r="B41" s="10" t="s">
        <v>225</v>
      </c>
      <c r="C41" s="21"/>
    </row>
    <row r="42" ht="18.0" customHeight="1">
      <c r="B42" s="10" t="s">
        <v>226</v>
      </c>
      <c r="C42" s="16"/>
    </row>
    <row r="43" ht="18.0" customHeight="1">
      <c r="B43" s="17" t="s">
        <v>227</v>
      </c>
      <c r="C43" s="16"/>
    </row>
    <row r="44" ht="18.0" customHeight="1">
      <c r="B44" s="17" t="s">
        <v>228</v>
      </c>
      <c r="C44" s="16"/>
    </row>
    <row r="45" ht="18.0" customHeight="1">
      <c r="B45" s="17" t="s">
        <v>229</v>
      </c>
      <c r="C45" s="16"/>
    </row>
    <row r="46" ht="18.0" customHeight="1">
      <c r="B46" s="17" t="s">
        <v>230</v>
      </c>
      <c r="C46" s="16"/>
    </row>
    <row r="47" ht="30.0" customHeight="1">
      <c r="B47" s="10" t="s">
        <v>231</v>
      </c>
      <c r="C47" s="24"/>
    </row>
    <row r="48" ht="30.0" customHeight="1">
      <c r="B48" s="17" t="s">
        <v>232</v>
      </c>
      <c r="C48" s="24"/>
    </row>
    <row r="49" ht="18.0" customHeight="1">
      <c r="B49" s="10" t="s">
        <v>233</v>
      </c>
      <c r="C49" s="23"/>
    </row>
    <row r="50" ht="18.0" customHeight="1">
      <c r="B50" s="10" t="s">
        <v>234</v>
      </c>
      <c r="C50" s="16"/>
    </row>
    <row r="51" ht="15.75" customHeight="1"/>
    <row r="52" ht="19.5" customHeight="1">
      <c r="B52" s="5" t="s">
        <v>235</v>
      </c>
      <c r="C52" s="7"/>
    </row>
    <row r="53" ht="18.0" customHeight="1">
      <c r="B53" s="17" t="s">
        <v>236</v>
      </c>
      <c r="C53" s="16"/>
    </row>
    <row r="54" ht="18.0" customHeight="1">
      <c r="B54" s="17" t="s">
        <v>237</v>
      </c>
      <c r="C54" s="16"/>
    </row>
    <row r="55" ht="18.0" customHeight="1">
      <c r="B55" s="17" t="s">
        <v>238</v>
      </c>
      <c r="C55" s="21"/>
    </row>
    <row r="56" ht="18.0" customHeight="1">
      <c r="B56" s="17" t="s">
        <v>239</v>
      </c>
      <c r="C56" s="16"/>
    </row>
    <row r="57" ht="15.75" customHeight="1"/>
    <row r="58" ht="19.5" customHeight="1">
      <c r="B58" s="5" t="s">
        <v>240</v>
      </c>
      <c r="C58" s="7"/>
    </row>
    <row r="59" ht="18.0" customHeight="1">
      <c r="B59" s="17" t="s">
        <v>241</v>
      </c>
      <c r="C59" s="25">
        <f>COUNTIF('Employee Census'!$A$5:$A$154,"Employee")</f>
        <v>0</v>
      </c>
    </row>
    <row r="60" ht="18.0" customHeight="1">
      <c r="B60" s="17" t="s">
        <v>242</v>
      </c>
      <c r="C60" s="25">
        <f>COUNTIF('Employee Census'!$A$5:$A$154,"Dependent")</f>
        <v>0</v>
      </c>
    </row>
    <row r="61" ht="18.0" customHeight="1">
      <c r="B61" s="17" t="s">
        <v>243</v>
      </c>
      <c r="C61" s="25">
        <f>COUNTIFS('Employee Census'!$A$5:$A$154,"Employee",'Employee Census'!$L$5:$L$154,"Full-Time*")</f>
        <v>0</v>
      </c>
    </row>
    <row r="62" ht="18.0" customHeight="1">
      <c r="B62" s="17" t="s">
        <v>244</v>
      </c>
      <c r="C62" s="25">
        <f>COUNTIFS('Employee Census'!$A$5:$A$154,"Employee",'Employee Census'!$H$5:$H$154,"&lt;&gt;Waive",'Employee Census'!$H$5:$H$154,"&lt;&gt;")</f>
        <v>0</v>
      </c>
    </row>
    <row r="63" ht="18.0" customHeight="1">
      <c r="B63" s="17" t="s">
        <v>245</v>
      </c>
      <c r="C63" s="25">
        <f>COUNTIFS('Employee Census'!$A$5:$A$154,"Employee",'Employee Census'!$H$5:$H$154,"Waive")</f>
        <v>0</v>
      </c>
    </row>
    <row r="64" ht="30.0" customHeight="1">
      <c r="B64" s="17" t="s">
        <v>246</v>
      </c>
      <c r="C64" s="25">
        <f>COUNTIFS('Employee Census'!$A$5:$A$154,"Employee",'Employee Census'!$H$5:$H$154,"Waive",'Employee Census'!$N$5:$N$154,"&lt;&gt;Declined - No Other Coverage",'Employee Census'!$N$5:$N$154,"&lt;&gt;")</f>
        <v>0</v>
      </c>
    </row>
    <row r="65" ht="30.0" customHeight="1">
      <c r="B65" s="17" t="s">
        <v>247</v>
      </c>
      <c r="C65" s="26" t="str">
        <f>IFERROR(C62/(C62+C63-C64),"")</f>
        <v/>
      </c>
    </row>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7">
    <mergeCell ref="B5:C5"/>
    <mergeCell ref="B13:C13"/>
    <mergeCell ref="B27:C27"/>
    <mergeCell ref="B32:C32"/>
    <mergeCell ref="B40:C40"/>
    <mergeCell ref="B52:C52"/>
    <mergeCell ref="B58:C58"/>
  </mergeCells>
  <dataValidations>
    <dataValidation type="decimal" operator="greaterThanOrEqual" allowBlank="1" showInputMessage="1" showErrorMessage="1" prompt="Invalid number - Enter a whole number (0 or greater)." sqref="C33:C38 C49">
      <formula1>0.0</formula1>
    </dataValidation>
    <dataValidation type="list" allowBlank="1" showInputMessage="1" showErrorMessage="1" prompt="Invalid entry - Please choose a value from the drop-down list." sqref="C42:C46 C53 C56">
      <formula1>"Yes,No"</formula1>
    </dataValidation>
    <dataValidation type="decimal" allowBlank="1" showInputMessage="1" showErrorMessage="1" prompt="Invalid percentage - Enter a percentage from 0% to 100%." sqref="C47:C48">
      <formula1>0.0</formula1>
      <formula2>1.0</formula2>
    </dataValidation>
    <dataValidation type="list" allowBlank="1" showInputMessage="1" showErrorMessage="1" prompt="Invalid entry - Please choose a value from the drop-down list." sqref="C22">
      <formula1>"C Corporation,S Corporation,LLC,Partnership,Sole Proprietorship,Non-Profit,Government / Public Entity,Other"</formula1>
    </dataValidation>
    <dataValidation type="date" allowBlank="1" showInputMessage="1" showErrorMessage="1" prompt="Invalid date - Enter a valid date (MM/DD/YYYY)." sqref="C24 C41 C55">
      <formula1>DATE(1900,1,1)</formula1>
      <formula2>DATE(2100,12,31)</formula2>
    </dataValidation>
    <dataValidation type="list" allowBlank="1" showInputMessage="1" showErrorMessage="1" prompt="Invalid entry - Please choose a value from the drop-down list." sqref="C50">
      <formula1>"First of month following date of hire,First of month following 30 days,First of month following 60 days,Other (max. 90 days)"</formula1>
    </dataValidation>
  </dataValidations>
  <printOptions horizontalCentered="1"/>
  <pageMargins bottom="0.5" footer="0.0" header="0.0" left="0.4" right="0.4" top="0.5"/>
  <pageSetup fitToHeight="0" orientation="portrait"/>
  <headerFooter>
    <oddFooter>&amp;L MTG Insurance Agency LLC d/b/a GetHealthPlans.com&amp;R Page &amp;P of </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xSplit="4.0" ySplit="4.0" topLeftCell="E5" activePane="bottomRight" state="frozen"/>
      <selection activeCell="E1" sqref="E1" pane="topRight"/>
      <selection activeCell="A5" sqref="A5" pane="bottomLeft"/>
      <selection activeCell="E5" sqref="E5" pane="bottomRight"/>
    </sheetView>
  </sheetViews>
  <sheetFormatPr customHeight="1" defaultColWidth="14.43" defaultRowHeight="15.0"/>
  <cols>
    <col customWidth="1" min="1" max="1" width="13.0"/>
    <col customWidth="1" min="2" max="2" width="17.0"/>
    <col customWidth="1" min="3" max="3" width="18.0"/>
    <col customWidth="1" min="4" max="4" width="16.0"/>
    <col customWidth="1" min="5" max="5" width="14.0"/>
    <col customWidth="1" min="6" max="6" width="10.0"/>
    <col customWidth="1" min="7" max="7" width="11.0"/>
    <col customWidth="1" min="8" max="10" width="21.0"/>
    <col customWidth="1" min="11" max="11" width="12.0"/>
    <col customWidth="1" min="12" max="12" width="22.0"/>
    <col customWidth="1" min="13" max="13" width="13.0"/>
    <col customWidth="1" min="14" max="14" width="27.0"/>
    <col customWidth="1" min="15" max="15" width="15.0"/>
    <col customWidth="1" min="16" max="16" width="13.0"/>
    <col customWidth="1" min="17" max="17" width="17.0"/>
    <col customWidth="1" min="18" max="26" width="8.71"/>
  </cols>
  <sheetData>
    <row r="1" ht="21.75" customHeight="1">
      <c r="A1" s="1" t="s">
        <v>10</v>
      </c>
    </row>
    <row r="2" ht="42.0" customHeight="1">
      <c r="A2" s="8" t="s">
        <v>11</v>
      </c>
    </row>
    <row r="4" ht="57.75" customHeight="1">
      <c r="A4" s="11" t="s">
        <v>15</v>
      </c>
      <c r="B4" s="11" t="s">
        <v>18</v>
      </c>
      <c r="C4" s="11" t="s">
        <v>19</v>
      </c>
      <c r="D4" s="11" t="s">
        <v>21</v>
      </c>
      <c r="E4" s="11" t="s">
        <v>23</v>
      </c>
      <c r="F4" s="11" t="s">
        <v>24</v>
      </c>
      <c r="G4" s="11" t="s">
        <v>26</v>
      </c>
      <c r="H4" s="11" t="s">
        <v>28</v>
      </c>
      <c r="I4" s="11" t="s">
        <v>31</v>
      </c>
      <c r="J4" s="11" t="s">
        <v>35</v>
      </c>
      <c r="K4" s="11" t="s">
        <v>38</v>
      </c>
      <c r="L4" s="11" t="s">
        <v>41</v>
      </c>
      <c r="M4" s="11" t="s">
        <v>46</v>
      </c>
      <c r="N4" s="11" t="s">
        <v>50</v>
      </c>
      <c r="O4" s="11" t="s">
        <v>53</v>
      </c>
      <c r="P4" s="11" t="s">
        <v>55</v>
      </c>
      <c r="Q4" s="11" t="s">
        <v>58</v>
      </c>
    </row>
    <row r="5">
      <c r="A5" s="9"/>
      <c r="B5" s="9"/>
      <c r="C5" s="19"/>
      <c r="D5" s="19"/>
      <c r="E5" s="20"/>
      <c r="F5" s="9"/>
      <c r="G5" s="19"/>
      <c r="H5" s="9"/>
      <c r="I5" s="9"/>
      <c r="J5" s="9"/>
      <c r="K5" s="9"/>
      <c r="L5" s="9"/>
      <c r="M5" s="20"/>
      <c r="N5" s="9"/>
      <c r="O5" s="9"/>
      <c r="P5" s="9"/>
      <c r="Q5" s="22"/>
    </row>
    <row r="6">
      <c r="A6" s="9"/>
      <c r="B6" s="9"/>
      <c r="C6" s="19"/>
      <c r="D6" s="19"/>
      <c r="E6" s="20"/>
      <c r="F6" s="9"/>
      <c r="G6" s="19"/>
      <c r="H6" s="9"/>
      <c r="I6" s="9"/>
      <c r="J6" s="9"/>
      <c r="K6" s="9"/>
      <c r="L6" s="9"/>
      <c r="M6" s="20"/>
      <c r="N6" s="9"/>
      <c r="O6" s="9"/>
      <c r="P6" s="9"/>
      <c r="Q6" s="22"/>
    </row>
    <row r="7">
      <c r="A7" s="9"/>
      <c r="B7" s="9"/>
      <c r="C7" s="19"/>
      <c r="D7" s="19"/>
      <c r="E7" s="20"/>
      <c r="F7" s="9"/>
      <c r="G7" s="19"/>
      <c r="H7" s="9"/>
      <c r="I7" s="9"/>
      <c r="J7" s="9"/>
      <c r="K7" s="9"/>
      <c r="L7" s="9"/>
      <c r="M7" s="20"/>
      <c r="N7" s="9"/>
      <c r="O7" s="9"/>
      <c r="P7" s="9"/>
      <c r="Q7" s="22"/>
    </row>
    <row r="8">
      <c r="A8" s="9"/>
      <c r="B8" s="9"/>
      <c r="C8" s="19"/>
      <c r="D8" s="19"/>
      <c r="E8" s="20"/>
      <c r="F8" s="9"/>
      <c r="G8" s="19"/>
      <c r="H8" s="9"/>
      <c r="I8" s="9"/>
      <c r="J8" s="9"/>
      <c r="K8" s="9"/>
      <c r="L8" s="9"/>
      <c r="M8" s="20"/>
      <c r="N8" s="9"/>
      <c r="O8" s="9"/>
      <c r="P8" s="9"/>
      <c r="Q8" s="22"/>
    </row>
    <row r="9">
      <c r="A9" s="9"/>
      <c r="B9" s="9"/>
      <c r="C9" s="19"/>
      <c r="D9" s="19"/>
      <c r="E9" s="20"/>
      <c r="F9" s="9"/>
      <c r="G9" s="19"/>
      <c r="H9" s="9"/>
      <c r="I9" s="9"/>
      <c r="J9" s="9"/>
      <c r="K9" s="9"/>
      <c r="L9" s="9"/>
      <c r="M9" s="20"/>
      <c r="N9" s="9"/>
      <c r="O9" s="9"/>
      <c r="P9" s="9"/>
      <c r="Q9" s="22"/>
    </row>
    <row r="10">
      <c r="A10" s="9"/>
      <c r="B10" s="9"/>
      <c r="C10" s="19"/>
      <c r="D10" s="19"/>
      <c r="E10" s="20"/>
      <c r="F10" s="9"/>
      <c r="G10" s="19"/>
      <c r="H10" s="9"/>
      <c r="I10" s="9"/>
      <c r="J10" s="9"/>
      <c r="K10" s="9"/>
      <c r="L10" s="9"/>
      <c r="M10" s="20"/>
      <c r="N10" s="9"/>
      <c r="O10" s="9"/>
      <c r="P10" s="9"/>
      <c r="Q10" s="22"/>
    </row>
    <row r="11">
      <c r="A11" s="9"/>
      <c r="B11" s="9"/>
      <c r="C11" s="19"/>
      <c r="D11" s="19"/>
      <c r="E11" s="20"/>
      <c r="F11" s="9"/>
      <c r="G11" s="19"/>
      <c r="H11" s="9"/>
      <c r="I11" s="9"/>
      <c r="J11" s="9"/>
      <c r="K11" s="9"/>
      <c r="L11" s="9"/>
      <c r="M11" s="20"/>
      <c r="N11" s="9"/>
      <c r="O11" s="9"/>
      <c r="P11" s="9"/>
      <c r="Q11" s="22"/>
    </row>
    <row r="12">
      <c r="A12" s="9"/>
      <c r="B12" s="9"/>
      <c r="C12" s="19"/>
      <c r="D12" s="19"/>
      <c r="E12" s="20"/>
      <c r="F12" s="9"/>
      <c r="G12" s="19"/>
      <c r="H12" s="9"/>
      <c r="I12" s="9"/>
      <c r="J12" s="9"/>
      <c r="K12" s="9"/>
      <c r="L12" s="9"/>
      <c r="M12" s="20"/>
      <c r="N12" s="9"/>
      <c r="O12" s="9"/>
      <c r="P12" s="9"/>
      <c r="Q12" s="22"/>
    </row>
    <row r="13">
      <c r="A13" s="9"/>
      <c r="B13" s="9"/>
      <c r="C13" s="19"/>
      <c r="D13" s="19"/>
      <c r="E13" s="20"/>
      <c r="F13" s="9"/>
      <c r="G13" s="19"/>
      <c r="H13" s="9"/>
      <c r="I13" s="9"/>
      <c r="J13" s="9"/>
      <c r="K13" s="9"/>
      <c r="L13" s="9"/>
      <c r="M13" s="20"/>
      <c r="N13" s="9"/>
      <c r="O13" s="9"/>
      <c r="P13" s="9"/>
      <c r="Q13" s="22"/>
    </row>
    <row r="14">
      <c r="A14" s="9"/>
      <c r="B14" s="9"/>
      <c r="C14" s="19"/>
      <c r="D14" s="19"/>
      <c r="E14" s="20"/>
      <c r="F14" s="9"/>
      <c r="G14" s="19"/>
      <c r="H14" s="9"/>
      <c r="I14" s="9"/>
      <c r="J14" s="9"/>
      <c r="K14" s="9"/>
      <c r="L14" s="9"/>
      <c r="M14" s="20"/>
      <c r="N14" s="9"/>
      <c r="O14" s="9"/>
      <c r="P14" s="9"/>
      <c r="Q14" s="22"/>
    </row>
    <row r="15">
      <c r="A15" s="9"/>
      <c r="B15" s="9"/>
      <c r="C15" s="19"/>
      <c r="D15" s="19"/>
      <c r="E15" s="20"/>
      <c r="F15" s="9"/>
      <c r="G15" s="19"/>
      <c r="H15" s="9"/>
      <c r="I15" s="9"/>
      <c r="J15" s="9"/>
      <c r="K15" s="9"/>
      <c r="L15" s="9"/>
      <c r="M15" s="20"/>
      <c r="N15" s="9"/>
      <c r="O15" s="9"/>
      <c r="P15" s="9"/>
      <c r="Q15" s="22"/>
    </row>
    <row r="16">
      <c r="A16" s="9"/>
      <c r="B16" s="9"/>
      <c r="C16" s="19"/>
      <c r="D16" s="19"/>
      <c r="E16" s="20"/>
      <c r="F16" s="9"/>
      <c r="G16" s="19"/>
      <c r="H16" s="9"/>
      <c r="I16" s="9"/>
      <c r="J16" s="9"/>
      <c r="K16" s="9"/>
      <c r="L16" s="9"/>
      <c r="M16" s="20"/>
      <c r="N16" s="9"/>
      <c r="O16" s="9"/>
      <c r="P16" s="9"/>
      <c r="Q16" s="22"/>
    </row>
    <row r="17">
      <c r="A17" s="9"/>
      <c r="B17" s="9"/>
      <c r="C17" s="19"/>
      <c r="D17" s="19"/>
      <c r="E17" s="20"/>
      <c r="F17" s="9"/>
      <c r="G17" s="19"/>
      <c r="H17" s="9"/>
      <c r="I17" s="9"/>
      <c r="J17" s="9"/>
      <c r="K17" s="9"/>
      <c r="L17" s="9"/>
      <c r="M17" s="20"/>
      <c r="N17" s="9"/>
      <c r="O17" s="9"/>
      <c r="P17" s="9"/>
      <c r="Q17" s="22"/>
    </row>
    <row r="18">
      <c r="A18" s="9"/>
      <c r="B18" s="9"/>
      <c r="C18" s="19"/>
      <c r="D18" s="19"/>
      <c r="E18" s="20"/>
      <c r="F18" s="9"/>
      <c r="G18" s="19"/>
      <c r="H18" s="9"/>
      <c r="I18" s="9"/>
      <c r="J18" s="9"/>
      <c r="K18" s="9"/>
      <c r="L18" s="9"/>
      <c r="M18" s="20"/>
      <c r="N18" s="9"/>
      <c r="O18" s="9"/>
      <c r="P18" s="9"/>
      <c r="Q18" s="22"/>
    </row>
    <row r="19">
      <c r="A19" s="9"/>
      <c r="B19" s="9"/>
      <c r="C19" s="19"/>
      <c r="D19" s="19"/>
      <c r="E19" s="20"/>
      <c r="F19" s="9"/>
      <c r="G19" s="19"/>
      <c r="H19" s="9"/>
      <c r="I19" s="9"/>
      <c r="J19" s="9"/>
      <c r="K19" s="9"/>
      <c r="L19" s="9"/>
      <c r="M19" s="20"/>
      <c r="N19" s="9"/>
      <c r="O19" s="9"/>
      <c r="P19" s="9"/>
      <c r="Q19" s="22"/>
    </row>
    <row r="20" ht="15.75" customHeight="1">
      <c r="A20" s="9"/>
      <c r="B20" s="9"/>
      <c r="C20" s="19"/>
      <c r="D20" s="19"/>
      <c r="E20" s="20"/>
      <c r="F20" s="9"/>
      <c r="G20" s="19"/>
      <c r="H20" s="9"/>
      <c r="I20" s="9"/>
      <c r="J20" s="9"/>
      <c r="K20" s="9"/>
      <c r="L20" s="9"/>
      <c r="M20" s="20"/>
      <c r="N20" s="9"/>
      <c r="O20" s="9"/>
      <c r="P20" s="9"/>
      <c r="Q20" s="22"/>
    </row>
    <row r="21" ht="15.75" customHeight="1">
      <c r="A21" s="9"/>
      <c r="B21" s="9"/>
      <c r="C21" s="19"/>
      <c r="D21" s="19"/>
      <c r="E21" s="20"/>
      <c r="F21" s="9"/>
      <c r="G21" s="19"/>
      <c r="H21" s="9"/>
      <c r="I21" s="9"/>
      <c r="J21" s="9"/>
      <c r="K21" s="9"/>
      <c r="L21" s="9"/>
      <c r="M21" s="20"/>
      <c r="N21" s="9"/>
      <c r="O21" s="9"/>
      <c r="P21" s="9"/>
      <c r="Q21" s="22"/>
    </row>
    <row r="22" ht="15.75" customHeight="1">
      <c r="A22" s="9"/>
      <c r="B22" s="9"/>
      <c r="C22" s="19"/>
      <c r="D22" s="19"/>
      <c r="E22" s="20"/>
      <c r="F22" s="9"/>
      <c r="G22" s="19"/>
      <c r="H22" s="9"/>
      <c r="I22" s="9"/>
      <c r="J22" s="9"/>
      <c r="K22" s="9"/>
      <c r="L22" s="9"/>
      <c r="M22" s="20"/>
      <c r="N22" s="9"/>
      <c r="O22" s="9"/>
      <c r="P22" s="9"/>
      <c r="Q22" s="22"/>
    </row>
    <row r="23" ht="15.75" customHeight="1">
      <c r="A23" s="9"/>
      <c r="B23" s="9"/>
      <c r="C23" s="19"/>
      <c r="D23" s="19"/>
      <c r="E23" s="20"/>
      <c r="F23" s="9"/>
      <c r="G23" s="19"/>
      <c r="H23" s="9"/>
      <c r="I23" s="9"/>
      <c r="J23" s="9"/>
      <c r="K23" s="9"/>
      <c r="L23" s="9"/>
      <c r="M23" s="20"/>
      <c r="N23" s="9"/>
      <c r="O23" s="9"/>
      <c r="P23" s="9"/>
      <c r="Q23" s="22"/>
    </row>
    <row r="24" ht="15.75" customHeight="1">
      <c r="A24" s="9"/>
      <c r="B24" s="9"/>
      <c r="C24" s="19"/>
      <c r="D24" s="19"/>
      <c r="E24" s="20"/>
      <c r="F24" s="9"/>
      <c r="G24" s="19"/>
      <c r="H24" s="9"/>
      <c r="I24" s="9"/>
      <c r="J24" s="9"/>
      <c r="K24" s="9"/>
      <c r="L24" s="9"/>
      <c r="M24" s="20"/>
      <c r="N24" s="9"/>
      <c r="O24" s="9"/>
      <c r="P24" s="9"/>
      <c r="Q24" s="22"/>
    </row>
    <row r="25" ht="15.75" customHeight="1">
      <c r="A25" s="9"/>
      <c r="B25" s="9"/>
      <c r="C25" s="19"/>
      <c r="D25" s="19"/>
      <c r="E25" s="20"/>
      <c r="F25" s="9"/>
      <c r="G25" s="19"/>
      <c r="H25" s="9"/>
      <c r="I25" s="9"/>
      <c r="J25" s="9"/>
      <c r="K25" s="9"/>
      <c r="L25" s="9"/>
      <c r="M25" s="20"/>
      <c r="N25" s="9"/>
      <c r="O25" s="9"/>
      <c r="P25" s="9"/>
      <c r="Q25" s="22"/>
    </row>
    <row r="26" ht="15.75" customHeight="1">
      <c r="A26" s="9"/>
      <c r="B26" s="9"/>
      <c r="C26" s="19"/>
      <c r="D26" s="19"/>
      <c r="E26" s="20"/>
      <c r="F26" s="9"/>
      <c r="G26" s="19"/>
      <c r="H26" s="9"/>
      <c r="I26" s="9"/>
      <c r="J26" s="9"/>
      <c r="K26" s="9"/>
      <c r="L26" s="9"/>
      <c r="M26" s="20"/>
      <c r="N26" s="9"/>
      <c r="O26" s="9"/>
      <c r="P26" s="9"/>
      <c r="Q26" s="22"/>
    </row>
    <row r="27" ht="15.75" customHeight="1">
      <c r="A27" s="9"/>
      <c r="B27" s="9"/>
      <c r="C27" s="19"/>
      <c r="D27" s="19"/>
      <c r="E27" s="20"/>
      <c r="F27" s="9"/>
      <c r="G27" s="19"/>
      <c r="H27" s="9"/>
      <c r="I27" s="9"/>
      <c r="J27" s="9"/>
      <c r="K27" s="9"/>
      <c r="L27" s="9"/>
      <c r="M27" s="20"/>
      <c r="N27" s="9"/>
      <c r="O27" s="9"/>
      <c r="P27" s="9"/>
      <c r="Q27" s="22"/>
    </row>
    <row r="28" ht="15.75" customHeight="1">
      <c r="A28" s="9"/>
      <c r="B28" s="9"/>
      <c r="C28" s="19"/>
      <c r="D28" s="19"/>
      <c r="E28" s="20"/>
      <c r="F28" s="9"/>
      <c r="G28" s="19"/>
      <c r="H28" s="9"/>
      <c r="I28" s="9"/>
      <c r="J28" s="9"/>
      <c r="K28" s="9"/>
      <c r="L28" s="9"/>
      <c r="M28" s="20"/>
      <c r="N28" s="9"/>
      <c r="O28" s="9"/>
      <c r="P28" s="9"/>
      <c r="Q28" s="22"/>
    </row>
    <row r="29" ht="15.75" customHeight="1">
      <c r="A29" s="9"/>
      <c r="B29" s="9"/>
      <c r="C29" s="19"/>
      <c r="D29" s="19"/>
      <c r="E29" s="20"/>
      <c r="F29" s="9"/>
      <c r="G29" s="19"/>
      <c r="H29" s="9"/>
      <c r="I29" s="9"/>
      <c r="J29" s="9"/>
      <c r="K29" s="9"/>
      <c r="L29" s="9"/>
      <c r="M29" s="20"/>
      <c r="N29" s="9"/>
      <c r="O29" s="9"/>
      <c r="P29" s="9"/>
      <c r="Q29" s="22"/>
    </row>
    <row r="30" ht="15.75" customHeight="1">
      <c r="A30" s="9"/>
      <c r="B30" s="9"/>
      <c r="C30" s="19"/>
      <c r="D30" s="19"/>
      <c r="E30" s="20"/>
      <c r="F30" s="9"/>
      <c r="G30" s="19"/>
      <c r="H30" s="9"/>
      <c r="I30" s="9"/>
      <c r="J30" s="9"/>
      <c r="K30" s="9"/>
      <c r="L30" s="9"/>
      <c r="M30" s="20"/>
      <c r="N30" s="9"/>
      <c r="O30" s="9"/>
      <c r="P30" s="9"/>
      <c r="Q30" s="22"/>
    </row>
    <row r="31" ht="15.75" customHeight="1">
      <c r="A31" s="9"/>
      <c r="B31" s="9"/>
      <c r="C31" s="19"/>
      <c r="D31" s="19"/>
      <c r="E31" s="20"/>
      <c r="F31" s="9"/>
      <c r="G31" s="19"/>
      <c r="H31" s="9"/>
      <c r="I31" s="9"/>
      <c r="J31" s="9"/>
      <c r="K31" s="9"/>
      <c r="L31" s="9"/>
      <c r="M31" s="20"/>
      <c r="N31" s="9"/>
      <c r="O31" s="9"/>
      <c r="P31" s="9"/>
      <c r="Q31" s="22"/>
    </row>
    <row r="32" ht="15.75" customHeight="1">
      <c r="A32" s="9"/>
      <c r="B32" s="9"/>
      <c r="C32" s="19"/>
      <c r="D32" s="19"/>
      <c r="E32" s="20"/>
      <c r="F32" s="9"/>
      <c r="G32" s="19"/>
      <c r="H32" s="9"/>
      <c r="I32" s="9"/>
      <c r="J32" s="9"/>
      <c r="K32" s="9"/>
      <c r="L32" s="9"/>
      <c r="M32" s="20"/>
      <c r="N32" s="9"/>
      <c r="O32" s="9"/>
      <c r="P32" s="9"/>
      <c r="Q32" s="22"/>
    </row>
    <row r="33" ht="15.75" customHeight="1">
      <c r="A33" s="9"/>
      <c r="B33" s="9"/>
      <c r="C33" s="19"/>
      <c r="D33" s="19"/>
      <c r="E33" s="20"/>
      <c r="F33" s="9"/>
      <c r="G33" s="19"/>
      <c r="H33" s="9"/>
      <c r="I33" s="9"/>
      <c r="J33" s="9"/>
      <c r="K33" s="9"/>
      <c r="L33" s="9"/>
      <c r="M33" s="20"/>
      <c r="N33" s="9"/>
      <c r="O33" s="9"/>
      <c r="P33" s="9"/>
      <c r="Q33" s="22"/>
    </row>
    <row r="34" ht="15.75" customHeight="1">
      <c r="A34" s="9"/>
      <c r="B34" s="9"/>
      <c r="C34" s="19"/>
      <c r="D34" s="19"/>
      <c r="E34" s="20"/>
      <c r="F34" s="9"/>
      <c r="G34" s="19"/>
      <c r="H34" s="9"/>
      <c r="I34" s="9"/>
      <c r="J34" s="9"/>
      <c r="K34" s="9"/>
      <c r="L34" s="9"/>
      <c r="M34" s="20"/>
      <c r="N34" s="9"/>
      <c r="O34" s="9"/>
      <c r="P34" s="9"/>
      <c r="Q34" s="22"/>
    </row>
    <row r="35" ht="15.75" customHeight="1">
      <c r="A35" s="9"/>
      <c r="B35" s="9"/>
      <c r="C35" s="19"/>
      <c r="D35" s="19"/>
      <c r="E35" s="20"/>
      <c r="F35" s="9"/>
      <c r="G35" s="19"/>
      <c r="H35" s="9"/>
      <c r="I35" s="9"/>
      <c r="J35" s="9"/>
      <c r="K35" s="9"/>
      <c r="L35" s="9"/>
      <c r="M35" s="20"/>
      <c r="N35" s="9"/>
      <c r="O35" s="9"/>
      <c r="P35" s="9"/>
      <c r="Q35" s="22"/>
    </row>
    <row r="36" ht="15.75" customHeight="1">
      <c r="A36" s="9"/>
      <c r="B36" s="9"/>
      <c r="C36" s="19"/>
      <c r="D36" s="19"/>
      <c r="E36" s="20"/>
      <c r="F36" s="9"/>
      <c r="G36" s="19"/>
      <c r="H36" s="9"/>
      <c r="I36" s="9"/>
      <c r="J36" s="9"/>
      <c r="K36" s="9"/>
      <c r="L36" s="9"/>
      <c r="M36" s="20"/>
      <c r="N36" s="9"/>
      <c r="O36" s="9"/>
      <c r="P36" s="9"/>
      <c r="Q36" s="22"/>
    </row>
    <row r="37" ht="15.75" customHeight="1">
      <c r="A37" s="9"/>
      <c r="B37" s="9"/>
      <c r="C37" s="19"/>
      <c r="D37" s="19"/>
      <c r="E37" s="20"/>
      <c r="F37" s="9"/>
      <c r="G37" s="19"/>
      <c r="H37" s="9"/>
      <c r="I37" s="9"/>
      <c r="J37" s="9"/>
      <c r="K37" s="9"/>
      <c r="L37" s="9"/>
      <c r="M37" s="20"/>
      <c r="N37" s="9"/>
      <c r="O37" s="9"/>
      <c r="P37" s="9"/>
      <c r="Q37" s="22"/>
    </row>
    <row r="38" ht="15.75" customHeight="1">
      <c r="A38" s="9"/>
      <c r="B38" s="9"/>
      <c r="C38" s="19"/>
      <c r="D38" s="19"/>
      <c r="E38" s="20"/>
      <c r="F38" s="9"/>
      <c r="G38" s="19"/>
      <c r="H38" s="9"/>
      <c r="I38" s="9"/>
      <c r="J38" s="9"/>
      <c r="K38" s="9"/>
      <c r="L38" s="9"/>
      <c r="M38" s="20"/>
      <c r="N38" s="9"/>
      <c r="O38" s="9"/>
      <c r="P38" s="9"/>
      <c r="Q38" s="22"/>
    </row>
    <row r="39" ht="15.75" customHeight="1">
      <c r="A39" s="9"/>
      <c r="B39" s="9"/>
      <c r="C39" s="19"/>
      <c r="D39" s="19"/>
      <c r="E39" s="20"/>
      <c r="F39" s="9"/>
      <c r="G39" s="19"/>
      <c r="H39" s="9"/>
      <c r="I39" s="9"/>
      <c r="J39" s="9"/>
      <c r="K39" s="9"/>
      <c r="L39" s="9"/>
      <c r="M39" s="20"/>
      <c r="N39" s="9"/>
      <c r="O39" s="9"/>
      <c r="P39" s="9"/>
      <c r="Q39" s="22"/>
    </row>
    <row r="40" ht="15.75" customHeight="1">
      <c r="A40" s="9"/>
      <c r="B40" s="9"/>
      <c r="C40" s="19"/>
      <c r="D40" s="19"/>
      <c r="E40" s="20"/>
      <c r="F40" s="9"/>
      <c r="G40" s="19"/>
      <c r="H40" s="9"/>
      <c r="I40" s="9"/>
      <c r="J40" s="9"/>
      <c r="K40" s="9"/>
      <c r="L40" s="9"/>
      <c r="M40" s="20"/>
      <c r="N40" s="9"/>
      <c r="O40" s="9"/>
      <c r="P40" s="9"/>
      <c r="Q40" s="22"/>
    </row>
    <row r="41" ht="15.75" customHeight="1">
      <c r="A41" s="9"/>
      <c r="B41" s="9"/>
      <c r="C41" s="19"/>
      <c r="D41" s="19"/>
      <c r="E41" s="20"/>
      <c r="F41" s="9"/>
      <c r="G41" s="19"/>
      <c r="H41" s="9"/>
      <c r="I41" s="9"/>
      <c r="J41" s="9"/>
      <c r="K41" s="9"/>
      <c r="L41" s="9"/>
      <c r="M41" s="20"/>
      <c r="N41" s="9"/>
      <c r="O41" s="9"/>
      <c r="P41" s="9"/>
      <c r="Q41" s="22"/>
    </row>
    <row r="42" ht="15.75" customHeight="1">
      <c r="A42" s="9"/>
      <c r="B42" s="9"/>
      <c r="C42" s="19"/>
      <c r="D42" s="19"/>
      <c r="E42" s="20"/>
      <c r="F42" s="9"/>
      <c r="G42" s="19"/>
      <c r="H42" s="9"/>
      <c r="I42" s="9"/>
      <c r="J42" s="9"/>
      <c r="K42" s="9"/>
      <c r="L42" s="9"/>
      <c r="M42" s="20"/>
      <c r="N42" s="9"/>
      <c r="O42" s="9"/>
      <c r="P42" s="9"/>
      <c r="Q42" s="22"/>
    </row>
    <row r="43" ht="15.75" customHeight="1">
      <c r="A43" s="9"/>
      <c r="B43" s="9"/>
      <c r="C43" s="19"/>
      <c r="D43" s="19"/>
      <c r="E43" s="20"/>
      <c r="F43" s="9"/>
      <c r="G43" s="19"/>
      <c r="H43" s="9"/>
      <c r="I43" s="9"/>
      <c r="J43" s="9"/>
      <c r="K43" s="9"/>
      <c r="L43" s="9"/>
      <c r="M43" s="20"/>
      <c r="N43" s="9"/>
      <c r="O43" s="9"/>
      <c r="P43" s="9"/>
      <c r="Q43" s="22"/>
    </row>
    <row r="44" ht="15.75" customHeight="1">
      <c r="A44" s="9"/>
      <c r="B44" s="9"/>
      <c r="C44" s="19"/>
      <c r="D44" s="19"/>
      <c r="E44" s="20"/>
      <c r="F44" s="9"/>
      <c r="G44" s="19"/>
      <c r="H44" s="9"/>
      <c r="I44" s="9"/>
      <c r="J44" s="9"/>
      <c r="K44" s="9"/>
      <c r="L44" s="9"/>
      <c r="M44" s="20"/>
      <c r="N44" s="9"/>
      <c r="O44" s="9"/>
      <c r="P44" s="9"/>
      <c r="Q44" s="22"/>
    </row>
    <row r="45" ht="15.75" customHeight="1">
      <c r="A45" s="9"/>
      <c r="B45" s="9"/>
      <c r="C45" s="19"/>
      <c r="D45" s="19"/>
      <c r="E45" s="20"/>
      <c r="F45" s="9"/>
      <c r="G45" s="19"/>
      <c r="H45" s="9"/>
      <c r="I45" s="9"/>
      <c r="J45" s="9"/>
      <c r="K45" s="9"/>
      <c r="L45" s="9"/>
      <c r="M45" s="20"/>
      <c r="N45" s="9"/>
      <c r="O45" s="9"/>
      <c r="P45" s="9"/>
      <c r="Q45" s="22"/>
    </row>
    <row r="46" ht="15.75" customHeight="1">
      <c r="A46" s="9"/>
      <c r="B46" s="9"/>
      <c r="C46" s="19"/>
      <c r="D46" s="19"/>
      <c r="E46" s="20"/>
      <c r="F46" s="9"/>
      <c r="G46" s="19"/>
      <c r="H46" s="9"/>
      <c r="I46" s="9"/>
      <c r="J46" s="9"/>
      <c r="K46" s="9"/>
      <c r="L46" s="9"/>
      <c r="M46" s="20"/>
      <c r="N46" s="9"/>
      <c r="O46" s="9"/>
      <c r="P46" s="9"/>
      <c r="Q46" s="22"/>
    </row>
    <row r="47" ht="15.75" customHeight="1">
      <c r="A47" s="9"/>
      <c r="B47" s="9"/>
      <c r="C47" s="19"/>
      <c r="D47" s="19"/>
      <c r="E47" s="20"/>
      <c r="F47" s="9"/>
      <c r="G47" s="19"/>
      <c r="H47" s="9"/>
      <c r="I47" s="9"/>
      <c r="J47" s="9"/>
      <c r="K47" s="9"/>
      <c r="L47" s="9"/>
      <c r="M47" s="20"/>
      <c r="N47" s="9"/>
      <c r="O47" s="9"/>
      <c r="P47" s="9"/>
      <c r="Q47" s="22"/>
    </row>
    <row r="48" ht="15.75" customHeight="1">
      <c r="A48" s="9"/>
      <c r="B48" s="9"/>
      <c r="C48" s="19"/>
      <c r="D48" s="19"/>
      <c r="E48" s="20"/>
      <c r="F48" s="9"/>
      <c r="G48" s="19"/>
      <c r="H48" s="9"/>
      <c r="I48" s="9"/>
      <c r="J48" s="9"/>
      <c r="K48" s="9"/>
      <c r="L48" s="9"/>
      <c r="M48" s="20"/>
      <c r="N48" s="9"/>
      <c r="O48" s="9"/>
      <c r="P48" s="9"/>
      <c r="Q48" s="22"/>
    </row>
    <row r="49" ht="15.75" customHeight="1">
      <c r="A49" s="9"/>
      <c r="B49" s="9"/>
      <c r="C49" s="19"/>
      <c r="D49" s="19"/>
      <c r="E49" s="20"/>
      <c r="F49" s="9"/>
      <c r="G49" s="19"/>
      <c r="H49" s="9"/>
      <c r="I49" s="9"/>
      <c r="J49" s="9"/>
      <c r="K49" s="9"/>
      <c r="L49" s="9"/>
      <c r="M49" s="20"/>
      <c r="N49" s="9"/>
      <c r="O49" s="9"/>
      <c r="P49" s="9"/>
      <c r="Q49" s="22"/>
    </row>
    <row r="50" ht="15.75" customHeight="1">
      <c r="A50" s="9"/>
      <c r="B50" s="9"/>
      <c r="C50" s="19"/>
      <c r="D50" s="19"/>
      <c r="E50" s="20"/>
      <c r="F50" s="9"/>
      <c r="G50" s="19"/>
      <c r="H50" s="9"/>
      <c r="I50" s="9"/>
      <c r="J50" s="9"/>
      <c r="K50" s="9"/>
      <c r="L50" s="9"/>
      <c r="M50" s="20"/>
      <c r="N50" s="9"/>
      <c r="O50" s="9"/>
      <c r="P50" s="9"/>
      <c r="Q50" s="22"/>
    </row>
    <row r="51" ht="15.75" customHeight="1">
      <c r="A51" s="9"/>
      <c r="B51" s="9"/>
      <c r="C51" s="19"/>
      <c r="D51" s="19"/>
      <c r="E51" s="20"/>
      <c r="F51" s="9"/>
      <c r="G51" s="19"/>
      <c r="H51" s="9"/>
      <c r="I51" s="9"/>
      <c r="J51" s="9"/>
      <c r="K51" s="9"/>
      <c r="L51" s="9"/>
      <c r="M51" s="20"/>
      <c r="N51" s="9"/>
      <c r="O51" s="9"/>
      <c r="P51" s="9"/>
      <c r="Q51" s="22"/>
    </row>
    <row r="52" ht="15.75" customHeight="1">
      <c r="A52" s="9"/>
      <c r="B52" s="9"/>
      <c r="C52" s="19"/>
      <c r="D52" s="19"/>
      <c r="E52" s="20"/>
      <c r="F52" s="9"/>
      <c r="G52" s="19"/>
      <c r="H52" s="9"/>
      <c r="I52" s="9"/>
      <c r="J52" s="9"/>
      <c r="K52" s="9"/>
      <c r="L52" s="9"/>
      <c r="M52" s="20"/>
      <c r="N52" s="9"/>
      <c r="O52" s="9"/>
      <c r="P52" s="9"/>
      <c r="Q52" s="22"/>
    </row>
    <row r="53" ht="15.75" customHeight="1">
      <c r="A53" s="9"/>
      <c r="B53" s="9"/>
      <c r="C53" s="19"/>
      <c r="D53" s="19"/>
      <c r="E53" s="20"/>
      <c r="F53" s="9"/>
      <c r="G53" s="19"/>
      <c r="H53" s="9"/>
      <c r="I53" s="9"/>
      <c r="J53" s="9"/>
      <c r="K53" s="9"/>
      <c r="L53" s="9"/>
      <c r="M53" s="20"/>
      <c r="N53" s="9"/>
      <c r="O53" s="9"/>
      <c r="P53" s="9"/>
      <c r="Q53" s="22"/>
    </row>
    <row r="54" ht="15.75" customHeight="1">
      <c r="A54" s="9"/>
      <c r="B54" s="9"/>
      <c r="C54" s="19"/>
      <c r="D54" s="19"/>
      <c r="E54" s="20"/>
      <c r="F54" s="9"/>
      <c r="G54" s="19"/>
      <c r="H54" s="9"/>
      <c r="I54" s="9"/>
      <c r="J54" s="9"/>
      <c r="K54" s="9"/>
      <c r="L54" s="9"/>
      <c r="M54" s="20"/>
      <c r="N54" s="9"/>
      <c r="O54" s="9"/>
      <c r="P54" s="9"/>
      <c r="Q54" s="22"/>
    </row>
    <row r="55" ht="15.75" customHeight="1">
      <c r="A55" s="9"/>
      <c r="B55" s="9"/>
      <c r="C55" s="19"/>
      <c r="D55" s="19"/>
      <c r="E55" s="20"/>
      <c r="F55" s="9"/>
      <c r="G55" s="19"/>
      <c r="H55" s="9"/>
      <c r="I55" s="9"/>
      <c r="J55" s="9"/>
      <c r="K55" s="9"/>
      <c r="L55" s="9"/>
      <c r="M55" s="20"/>
      <c r="N55" s="9"/>
      <c r="O55" s="9"/>
      <c r="P55" s="9"/>
      <c r="Q55" s="22"/>
    </row>
    <row r="56" ht="15.75" customHeight="1">
      <c r="A56" s="9"/>
      <c r="B56" s="9"/>
      <c r="C56" s="19"/>
      <c r="D56" s="19"/>
      <c r="E56" s="20"/>
      <c r="F56" s="9"/>
      <c r="G56" s="19"/>
      <c r="H56" s="9"/>
      <c r="I56" s="9"/>
      <c r="J56" s="9"/>
      <c r="K56" s="9"/>
      <c r="L56" s="9"/>
      <c r="M56" s="20"/>
      <c r="N56" s="9"/>
      <c r="O56" s="9"/>
      <c r="P56" s="9"/>
      <c r="Q56" s="22"/>
    </row>
    <row r="57" ht="15.75" customHeight="1">
      <c r="A57" s="9"/>
      <c r="B57" s="9"/>
      <c r="C57" s="19"/>
      <c r="D57" s="19"/>
      <c r="E57" s="20"/>
      <c r="F57" s="9"/>
      <c r="G57" s="19"/>
      <c r="H57" s="9"/>
      <c r="I57" s="9"/>
      <c r="J57" s="9"/>
      <c r="K57" s="9"/>
      <c r="L57" s="9"/>
      <c r="M57" s="20"/>
      <c r="N57" s="9"/>
      <c r="O57" s="9"/>
      <c r="P57" s="9"/>
      <c r="Q57" s="22"/>
    </row>
    <row r="58" ht="15.75" customHeight="1">
      <c r="A58" s="9"/>
      <c r="B58" s="9"/>
      <c r="C58" s="19"/>
      <c r="D58" s="19"/>
      <c r="E58" s="20"/>
      <c r="F58" s="9"/>
      <c r="G58" s="19"/>
      <c r="H58" s="9"/>
      <c r="I58" s="9"/>
      <c r="J58" s="9"/>
      <c r="K58" s="9"/>
      <c r="L58" s="9"/>
      <c r="M58" s="20"/>
      <c r="N58" s="9"/>
      <c r="O58" s="9"/>
      <c r="P58" s="9"/>
      <c r="Q58" s="22"/>
    </row>
    <row r="59" ht="15.75" customHeight="1">
      <c r="A59" s="9"/>
      <c r="B59" s="9"/>
      <c r="C59" s="19"/>
      <c r="D59" s="19"/>
      <c r="E59" s="20"/>
      <c r="F59" s="9"/>
      <c r="G59" s="19"/>
      <c r="H59" s="9"/>
      <c r="I59" s="9"/>
      <c r="J59" s="9"/>
      <c r="K59" s="9"/>
      <c r="L59" s="9"/>
      <c r="M59" s="20"/>
      <c r="N59" s="9"/>
      <c r="O59" s="9"/>
      <c r="P59" s="9"/>
      <c r="Q59" s="22"/>
    </row>
    <row r="60" ht="15.75" customHeight="1">
      <c r="A60" s="9"/>
      <c r="B60" s="9"/>
      <c r="C60" s="19"/>
      <c r="D60" s="19"/>
      <c r="E60" s="20"/>
      <c r="F60" s="9"/>
      <c r="G60" s="19"/>
      <c r="H60" s="9"/>
      <c r="I60" s="9"/>
      <c r="J60" s="9"/>
      <c r="K60" s="9"/>
      <c r="L60" s="9"/>
      <c r="M60" s="20"/>
      <c r="N60" s="9"/>
      <c r="O60" s="9"/>
      <c r="P60" s="9"/>
      <c r="Q60" s="22"/>
    </row>
    <row r="61" ht="15.75" customHeight="1">
      <c r="A61" s="9"/>
      <c r="B61" s="9"/>
      <c r="C61" s="19"/>
      <c r="D61" s="19"/>
      <c r="E61" s="20"/>
      <c r="F61" s="9"/>
      <c r="G61" s="19"/>
      <c r="H61" s="9"/>
      <c r="I61" s="9"/>
      <c r="J61" s="9"/>
      <c r="K61" s="9"/>
      <c r="L61" s="9"/>
      <c r="M61" s="20"/>
      <c r="N61" s="9"/>
      <c r="O61" s="9"/>
      <c r="P61" s="9"/>
      <c r="Q61" s="22"/>
    </row>
    <row r="62" ht="15.75" customHeight="1">
      <c r="A62" s="9"/>
      <c r="B62" s="9"/>
      <c r="C62" s="19"/>
      <c r="D62" s="19"/>
      <c r="E62" s="20"/>
      <c r="F62" s="9"/>
      <c r="G62" s="19"/>
      <c r="H62" s="9"/>
      <c r="I62" s="9"/>
      <c r="J62" s="9"/>
      <c r="K62" s="9"/>
      <c r="L62" s="9"/>
      <c r="M62" s="20"/>
      <c r="N62" s="9"/>
      <c r="O62" s="9"/>
      <c r="P62" s="9"/>
      <c r="Q62" s="22"/>
    </row>
    <row r="63" ht="15.75" customHeight="1">
      <c r="A63" s="9"/>
      <c r="B63" s="9"/>
      <c r="C63" s="19"/>
      <c r="D63" s="19"/>
      <c r="E63" s="20"/>
      <c r="F63" s="9"/>
      <c r="G63" s="19"/>
      <c r="H63" s="9"/>
      <c r="I63" s="9"/>
      <c r="J63" s="9"/>
      <c r="K63" s="9"/>
      <c r="L63" s="9"/>
      <c r="M63" s="20"/>
      <c r="N63" s="9"/>
      <c r="O63" s="9"/>
      <c r="P63" s="9"/>
      <c r="Q63" s="22"/>
    </row>
    <row r="64" ht="15.75" customHeight="1">
      <c r="A64" s="9"/>
      <c r="B64" s="9"/>
      <c r="C64" s="19"/>
      <c r="D64" s="19"/>
      <c r="E64" s="20"/>
      <c r="F64" s="9"/>
      <c r="G64" s="19"/>
      <c r="H64" s="9"/>
      <c r="I64" s="9"/>
      <c r="J64" s="9"/>
      <c r="K64" s="9"/>
      <c r="L64" s="9"/>
      <c r="M64" s="20"/>
      <c r="N64" s="9"/>
      <c r="O64" s="9"/>
      <c r="P64" s="9"/>
      <c r="Q64" s="22"/>
    </row>
    <row r="65" ht="15.75" customHeight="1">
      <c r="A65" s="9"/>
      <c r="B65" s="9"/>
      <c r="C65" s="19"/>
      <c r="D65" s="19"/>
      <c r="E65" s="20"/>
      <c r="F65" s="9"/>
      <c r="G65" s="19"/>
      <c r="H65" s="9"/>
      <c r="I65" s="9"/>
      <c r="J65" s="9"/>
      <c r="K65" s="9"/>
      <c r="L65" s="9"/>
      <c r="M65" s="20"/>
      <c r="N65" s="9"/>
      <c r="O65" s="9"/>
      <c r="P65" s="9"/>
      <c r="Q65" s="22"/>
    </row>
    <row r="66" ht="15.75" customHeight="1">
      <c r="A66" s="9"/>
      <c r="B66" s="9"/>
      <c r="C66" s="19"/>
      <c r="D66" s="19"/>
      <c r="E66" s="20"/>
      <c r="F66" s="9"/>
      <c r="G66" s="19"/>
      <c r="H66" s="9"/>
      <c r="I66" s="9"/>
      <c r="J66" s="9"/>
      <c r="K66" s="9"/>
      <c r="L66" s="9"/>
      <c r="M66" s="20"/>
      <c r="N66" s="9"/>
      <c r="O66" s="9"/>
      <c r="P66" s="9"/>
      <c r="Q66" s="22"/>
    </row>
    <row r="67" ht="15.75" customHeight="1">
      <c r="A67" s="9"/>
      <c r="B67" s="9"/>
      <c r="C67" s="19"/>
      <c r="D67" s="19"/>
      <c r="E67" s="20"/>
      <c r="F67" s="9"/>
      <c r="G67" s="19"/>
      <c r="H67" s="9"/>
      <c r="I67" s="9"/>
      <c r="J67" s="9"/>
      <c r="K67" s="9"/>
      <c r="L67" s="9"/>
      <c r="M67" s="20"/>
      <c r="N67" s="9"/>
      <c r="O67" s="9"/>
      <c r="P67" s="9"/>
      <c r="Q67" s="22"/>
    </row>
    <row r="68" ht="15.75" customHeight="1">
      <c r="A68" s="9"/>
      <c r="B68" s="9"/>
      <c r="C68" s="19"/>
      <c r="D68" s="19"/>
      <c r="E68" s="20"/>
      <c r="F68" s="9"/>
      <c r="G68" s="19"/>
      <c r="H68" s="9"/>
      <c r="I68" s="9"/>
      <c r="J68" s="9"/>
      <c r="K68" s="9"/>
      <c r="L68" s="9"/>
      <c r="M68" s="20"/>
      <c r="N68" s="9"/>
      <c r="O68" s="9"/>
      <c r="P68" s="9"/>
      <c r="Q68" s="22"/>
    </row>
    <row r="69" ht="15.75" customHeight="1">
      <c r="A69" s="9"/>
      <c r="B69" s="9"/>
      <c r="C69" s="19"/>
      <c r="D69" s="19"/>
      <c r="E69" s="20"/>
      <c r="F69" s="9"/>
      <c r="G69" s="19"/>
      <c r="H69" s="9"/>
      <c r="I69" s="9"/>
      <c r="J69" s="9"/>
      <c r="K69" s="9"/>
      <c r="L69" s="9"/>
      <c r="M69" s="20"/>
      <c r="N69" s="9"/>
      <c r="O69" s="9"/>
      <c r="P69" s="9"/>
      <c r="Q69" s="22"/>
    </row>
    <row r="70" ht="15.75" customHeight="1">
      <c r="A70" s="9"/>
      <c r="B70" s="9"/>
      <c r="C70" s="19"/>
      <c r="D70" s="19"/>
      <c r="E70" s="20"/>
      <c r="F70" s="9"/>
      <c r="G70" s="19"/>
      <c r="H70" s="9"/>
      <c r="I70" s="9"/>
      <c r="J70" s="9"/>
      <c r="K70" s="9"/>
      <c r="L70" s="9"/>
      <c r="M70" s="20"/>
      <c r="N70" s="9"/>
      <c r="O70" s="9"/>
      <c r="P70" s="9"/>
      <c r="Q70" s="22"/>
    </row>
    <row r="71" ht="15.75" customHeight="1">
      <c r="A71" s="9"/>
      <c r="B71" s="9"/>
      <c r="C71" s="19"/>
      <c r="D71" s="19"/>
      <c r="E71" s="20"/>
      <c r="F71" s="9"/>
      <c r="G71" s="19"/>
      <c r="H71" s="9"/>
      <c r="I71" s="9"/>
      <c r="J71" s="9"/>
      <c r="K71" s="9"/>
      <c r="L71" s="9"/>
      <c r="M71" s="20"/>
      <c r="N71" s="9"/>
      <c r="O71" s="9"/>
      <c r="P71" s="9"/>
      <c r="Q71" s="22"/>
    </row>
    <row r="72" ht="15.75" customHeight="1">
      <c r="A72" s="9"/>
      <c r="B72" s="9"/>
      <c r="C72" s="19"/>
      <c r="D72" s="19"/>
      <c r="E72" s="20"/>
      <c r="F72" s="9"/>
      <c r="G72" s="19"/>
      <c r="H72" s="9"/>
      <c r="I72" s="9"/>
      <c r="J72" s="9"/>
      <c r="K72" s="9"/>
      <c r="L72" s="9"/>
      <c r="M72" s="20"/>
      <c r="N72" s="9"/>
      <c r="O72" s="9"/>
      <c r="P72" s="9"/>
      <c r="Q72" s="22"/>
    </row>
    <row r="73" ht="15.75" customHeight="1">
      <c r="A73" s="9"/>
      <c r="B73" s="9"/>
      <c r="C73" s="19"/>
      <c r="D73" s="19"/>
      <c r="E73" s="20"/>
      <c r="F73" s="9"/>
      <c r="G73" s="19"/>
      <c r="H73" s="9"/>
      <c r="I73" s="9"/>
      <c r="J73" s="9"/>
      <c r="K73" s="9"/>
      <c r="L73" s="9"/>
      <c r="M73" s="20"/>
      <c r="N73" s="9"/>
      <c r="O73" s="9"/>
      <c r="P73" s="9"/>
      <c r="Q73" s="22"/>
    </row>
    <row r="74" ht="15.75" customHeight="1">
      <c r="A74" s="9"/>
      <c r="B74" s="9"/>
      <c r="C74" s="19"/>
      <c r="D74" s="19"/>
      <c r="E74" s="20"/>
      <c r="F74" s="9"/>
      <c r="G74" s="19"/>
      <c r="H74" s="9"/>
      <c r="I74" s="9"/>
      <c r="J74" s="9"/>
      <c r="K74" s="9"/>
      <c r="L74" s="9"/>
      <c r="M74" s="20"/>
      <c r="N74" s="9"/>
      <c r="O74" s="9"/>
      <c r="P74" s="9"/>
      <c r="Q74" s="22"/>
    </row>
    <row r="75" ht="15.75" customHeight="1">
      <c r="A75" s="9"/>
      <c r="B75" s="9"/>
      <c r="C75" s="19"/>
      <c r="D75" s="19"/>
      <c r="E75" s="20"/>
      <c r="F75" s="9"/>
      <c r="G75" s="19"/>
      <c r="H75" s="9"/>
      <c r="I75" s="9"/>
      <c r="J75" s="9"/>
      <c r="K75" s="9"/>
      <c r="L75" s="9"/>
      <c r="M75" s="20"/>
      <c r="N75" s="9"/>
      <c r="O75" s="9"/>
      <c r="P75" s="9"/>
      <c r="Q75" s="22"/>
    </row>
    <row r="76" ht="15.75" customHeight="1">
      <c r="A76" s="9"/>
      <c r="B76" s="9"/>
      <c r="C76" s="19"/>
      <c r="D76" s="19"/>
      <c r="E76" s="20"/>
      <c r="F76" s="9"/>
      <c r="G76" s="19"/>
      <c r="H76" s="9"/>
      <c r="I76" s="9"/>
      <c r="J76" s="9"/>
      <c r="K76" s="9"/>
      <c r="L76" s="9"/>
      <c r="M76" s="20"/>
      <c r="N76" s="9"/>
      <c r="O76" s="9"/>
      <c r="P76" s="9"/>
      <c r="Q76" s="22"/>
    </row>
    <row r="77" ht="15.75" customHeight="1">
      <c r="A77" s="9"/>
      <c r="B77" s="9"/>
      <c r="C77" s="19"/>
      <c r="D77" s="19"/>
      <c r="E77" s="20"/>
      <c r="F77" s="9"/>
      <c r="G77" s="19"/>
      <c r="H77" s="9"/>
      <c r="I77" s="9"/>
      <c r="J77" s="9"/>
      <c r="K77" s="9"/>
      <c r="L77" s="9"/>
      <c r="M77" s="20"/>
      <c r="N77" s="9"/>
      <c r="O77" s="9"/>
      <c r="P77" s="9"/>
      <c r="Q77" s="22"/>
    </row>
    <row r="78" ht="15.75" customHeight="1">
      <c r="A78" s="9"/>
      <c r="B78" s="9"/>
      <c r="C78" s="19"/>
      <c r="D78" s="19"/>
      <c r="E78" s="20"/>
      <c r="F78" s="9"/>
      <c r="G78" s="19"/>
      <c r="H78" s="9"/>
      <c r="I78" s="9"/>
      <c r="J78" s="9"/>
      <c r="K78" s="9"/>
      <c r="L78" s="9"/>
      <c r="M78" s="20"/>
      <c r="N78" s="9"/>
      <c r="O78" s="9"/>
      <c r="P78" s="9"/>
      <c r="Q78" s="22"/>
    </row>
    <row r="79" ht="15.75" customHeight="1">
      <c r="A79" s="9"/>
      <c r="B79" s="9"/>
      <c r="C79" s="19"/>
      <c r="D79" s="19"/>
      <c r="E79" s="20"/>
      <c r="F79" s="9"/>
      <c r="G79" s="19"/>
      <c r="H79" s="9"/>
      <c r="I79" s="9"/>
      <c r="J79" s="9"/>
      <c r="K79" s="9"/>
      <c r="L79" s="9"/>
      <c r="M79" s="20"/>
      <c r="N79" s="9"/>
      <c r="O79" s="9"/>
      <c r="P79" s="9"/>
      <c r="Q79" s="22"/>
    </row>
    <row r="80" ht="15.75" customHeight="1">
      <c r="A80" s="9"/>
      <c r="B80" s="9"/>
      <c r="C80" s="19"/>
      <c r="D80" s="19"/>
      <c r="E80" s="20"/>
      <c r="F80" s="9"/>
      <c r="G80" s="19"/>
      <c r="H80" s="9"/>
      <c r="I80" s="9"/>
      <c r="J80" s="9"/>
      <c r="K80" s="9"/>
      <c r="L80" s="9"/>
      <c r="M80" s="20"/>
      <c r="N80" s="9"/>
      <c r="O80" s="9"/>
      <c r="P80" s="9"/>
      <c r="Q80" s="22"/>
    </row>
    <row r="81" ht="15.75" customHeight="1">
      <c r="A81" s="9"/>
      <c r="B81" s="9"/>
      <c r="C81" s="19"/>
      <c r="D81" s="19"/>
      <c r="E81" s="20"/>
      <c r="F81" s="9"/>
      <c r="G81" s="19"/>
      <c r="H81" s="9"/>
      <c r="I81" s="9"/>
      <c r="J81" s="9"/>
      <c r="K81" s="9"/>
      <c r="L81" s="9"/>
      <c r="M81" s="20"/>
      <c r="N81" s="9"/>
      <c r="O81" s="9"/>
      <c r="P81" s="9"/>
      <c r="Q81" s="22"/>
    </row>
    <row r="82" ht="15.75" customHeight="1">
      <c r="A82" s="9"/>
      <c r="B82" s="9"/>
      <c r="C82" s="19"/>
      <c r="D82" s="19"/>
      <c r="E82" s="20"/>
      <c r="F82" s="9"/>
      <c r="G82" s="19"/>
      <c r="H82" s="9"/>
      <c r="I82" s="9"/>
      <c r="J82" s="9"/>
      <c r="K82" s="9"/>
      <c r="L82" s="9"/>
      <c r="M82" s="20"/>
      <c r="N82" s="9"/>
      <c r="O82" s="9"/>
      <c r="P82" s="9"/>
      <c r="Q82" s="22"/>
    </row>
    <row r="83" ht="15.75" customHeight="1">
      <c r="A83" s="9"/>
      <c r="B83" s="9"/>
      <c r="C83" s="19"/>
      <c r="D83" s="19"/>
      <c r="E83" s="20"/>
      <c r="F83" s="9"/>
      <c r="G83" s="19"/>
      <c r="H83" s="9"/>
      <c r="I83" s="9"/>
      <c r="J83" s="9"/>
      <c r="K83" s="9"/>
      <c r="L83" s="9"/>
      <c r="M83" s="20"/>
      <c r="N83" s="9"/>
      <c r="O83" s="9"/>
      <c r="P83" s="9"/>
      <c r="Q83" s="22"/>
    </row>
    <row r="84" ht="15.75" customHeight="1">
      <c r="A84" s="9"/>
      <c r="B84" s="9"/>
      <c r="C84" s="19"/>
      <c r="D84" s="19"/>
      <c r="E84" s="20"/>
      <c r="F84" s="9"/>
      <c r="G84" s="19"/>
      <c r="H84" s="9"/>
      <c r="I84" s="9"/>
      <c r="J84" s="9"/>
      <c r="K84" s="9"/>
      <c r="L84" s="9"/>
      <c r="M84" s="20"/>
      <c r="N84" s="9"/>
      <c r="O84" s="9"/>
      <c r="P84" s="9"/>
      <c r="Q84" s="22"/>
    </row>
    <row r="85" ht="15.75" customHeight="1">
      <c r="A85" s="9"/>
      <c r="B85" s="9"/>
      <c r="C85" s="19"/>
      <c r="D85" s="19"/>
      <c r="E85" s="20"/>
      <c r="F85" s="9"/>
      <c r="G85" s="19"/>
      <c r="H85" s="9"/>
      <c r="I85" s="9"/>
      <c r="J85" s="9"/>
      <c r="K85" s="9"/>
      <c r="L85" s="9"/>
      <c r="M85" s="20"/>
      <c r="N85" s="9"/>
      <c r="O85" s="9"/>
      <c r="P85" s="9"/>
      <c r="Q85" s="22"/>
    </row>
    <row r="86" ht="15.75" customHeight="1">
      <c r="A86" s="9"/>
      <c r="B86" s="9"/>
      <c r="C86" s="19"/>
      <c r="D86" s="19"/>
      <c r="E86" s="20"/>
      <c r="F86" s="9"/>
      <c r="G86" s="19"/>
      <c r="H86" s="9"/>
      <c r="I86" s="9"/>
      <c r="J86" s="9"/>
      <c r="K86" s="9"/>
      <c r="L86" s="9"/>
      <c r="M86" s="20"/>
      <c r="N86" s="9"/>
      <c r="O86" s="9"/>
      <c r="P86" s="9"/>
      <c r="Q86" s="22"/>
    </row>
    <row r="87" ht="15.75" customHeight="1">
      <c r="A87" s="9"/>
      <c r="B87" s="9"/>
      <c r="C87" s="19"/>
      <c r="D87" s="19"/>
      <c r="E87" s="20"/>
      <c r="F87" s="9"/>
      <c r="G87" s="19"/>
      <c r="H87" s="9"/>
      <c r="I87" s="9"/>
      <c r="J87" s="9"/>
      <c r="K87" s="9"/>
      <c r="L87" s="9"/>
      <c r="M87" s="20"/>
      <c r="N87" s="9"/>
      <c r="O87" s="9"/>
      <c r="P87" s="9"/>
      <c r="Q87" s="22"/>
    </row>
    <row r="88" ht="15.75" customHeight="1">
      <c r="A88" s="9"/>
      <c r="B88" s="9"/>
      <c r="C88" s="19"/>
      <c r="D88" s="19"/>
      <c r="E88" s="20"/>
      <c r="F88" s="9"/>
      <c r="G88" s="19"/>
      <c r="H88" s="9"/>
      <c r="I88" s="9"/>
      <c r="J88" s="9"/>
      <c r="K88" s="9"/>
      <c r="L88" s="9"/>
      <c r="M88" s="20"/>
      <c r="N88" s="9"/>
      <c r="O88" s="9"/>
      <c r="P88" s="9"/>
      <c r="Q88" s="22"/>
    </row>
    <row r="89" ht="15.75" customHeight="1">
      <c r="A89" s="9"/>
      <c r="B89" s="9"/>
      <c r="C89" s="19"/>
      <c r="D89" s="19"/>
      <c r="E89" s="20"/>
      <c r="F89" s="9"/>
      <c r="G89" s="19"/>
      <c r="H89" s="9"/>
      <c r="I89" s="9"/>
      <c r="J89" s="9"/>
      <c r="K89" s="9"/>
      <c r="L89" s="9"/>
      <c r="M89" s="20"/>
      <c r="N89" s="9"/>
      <c r="O89" s="9"/>
      <c r="P89" s="9"/>
      <c r="Q89" s="22"/>
    </row>
    <row r="90" ht="15.75" customHeight="1">
      <c r="A90" s="9"/>
      <c r="B90" s="9"/>
      <c r="C90" s="19"/>
      <c r="D90" s="19"/>
      <c r="E90" s="20"/>
      <c r="F90" s="9"/>
      <c r="G90" s="19"/>
      <c r="H90" s="9"/>
      <c r="I90" s="9"/>
      <c r="J90" s="9"/>
      <c r="K90" s="9"/>
      <c r="L90" s="9"/>
      <c r="M90" s="20"/>
      <c r="N90" s="9"/>
      <c r="O90" s="9"/>
      <c r="P90" s="9"/>
      <c r="Q90" s="22"/>
    </row>
    <row r="91" ht="15.75" customHeight="1">
      <c r="A91" s="9"/>
      <c r="B91" s="9"/>
      <c r="C91" s="19"/>
      <c r="D91" s="19"/>
      <c r="E91" s="20"/>
      <c r="F91" s="9"/>
      <c r="G91" s="19"/>
      <c r="H91" s="9"/>
      <c r="I91" s="9"/>
      <c r="J91" s="9"/>
      <c r="K91" s="9"/>
      <c r="L91" s="9"/>
      <c r="M91" s="20"/>
      <c r="N91" s="9"/>
      <c r="O91" s="9"/>
      <c r="P91" s="9"/>
      <c r="Q91" s="22"/>
    </row>
    <row r="92" ht="15.75" customHeight="1">
      <c r="A92" s="9"/>
      <c r="B92" s="9"/>
      <c r="C92" s="19"/>
      <c r="D92" s="19"/>
      <c r="E92" s="20"/>
      <c r="F92" s="9"/>
      <c r="G92" s="19"/>
      <c r="H92" s="9"/>
      <c r="I92" s="9"/>
      <c r="J92" s="9"/>
      <c r="K92" s="9"/>
      <c r="L92" s="9"/>
      <c r="M92" s="20"/>
      <c r="N92" s="9"/>
      <c r="O92" s="9"/>
      <c r="P92" s="9"/>
      <c r="Q92" s="22"/>
    </row>
    <row r="93" ht="15.75" customHeight="1">
      <c r="A93" s="9"/>
      <c r="B93" s="9"/>
      <c r="C93" s="19"/>
      <c r="D93" s="19"/>
      <c r="E93" s="20"/>
      <c r="F93" s="9"/>
      <c r="G93" s="19"/>
      <c r="H93" s="9"/>
      <c r="I93" s="9"/>
      <c r="J93" s="9"/>
      <c r="K93" s="9"/>
      <c r="L93" s="9"/>
      <c r="M93" s="20"/>
      <c r="N93" s="9"/>
      <c r="O93" s="9"/>
      <c r="P93" s="9"/>
      <c r="Q93" s="22"/>
    </row>
    <row r="94" ht="15.75" customHeight="1">
      <c r="A94" s="9"/>
      <c r="B94" s="9"/>
      <c r="C94" s="19"/>
      <c r="D94" s="19"/>
      <c r="E94" s="20"/>
      <c r="F94" s="9"/>
      <c r="G94" s="19"/>
      <c r="H94" s="9"/>
      <c r="I94" s="9"/>
      <c r="J94" s="9"/>
      <c r="K94" s="9"/>
      <c r="L94" s="9"/>
      <c r="M94" s="20"/>
      <c r="N94" s="9"/>
      <c r="O94" s="9"/>
      <c r="P94" s="9"/>
      <c r="Q94" s="22"/>
    </row>
    <row r="95" ht="15.75" customHeight="1">
      <c r="A95" s="9"/>
      <c r="B95" s="9"/>
      <c r="C95" s="19"/>
      <c r="D95" s="19"/>
      <c r="E95" s="20"/>
      <c r="F95" s="9"/>
      <c r="G95" s="19"/>
      <c r="H95" s="9"/>
      <c r="I95" s="9"/>
      <c r="J95" s="9"/>
      <c r="K95" s="9"/>
      <c r="L95" s="9"/>
      <c r="M95" s="20"/>
      <c r="N95" s="9"/>
      <c r="O95" s="9"/>
      <c r="P95" s="9"/>
      <c r="Q95" s="22"/>
    </row>
    <row r="96" ht="15.75" customHeight="1">
      <c r="A96" s="9"/>
      <c r="B96" s="9"/>
      <c r="C96" s="19"/>
      <c r="D96" s="19"/>
      <c r="E96" s="20"/>
      <c r="F96" s="9"/>
      <c r="G96" s="19"/>
      <c r="H96" s="9"/>
      <c r="I96" s="9"/>
      <c r="J96" s="9"/>
      <c r="K96" s="9"/>
      <c r="L96" s="9"/>
      <c r="M96" s="20"/>
      <c r="N96" s="9"/>
      <c r="O96" s="9"/>
      <c r="P96" s="9"/>
      <c r="Q96" s="22"/>
    </row>
    <row r="97" ht="15.75" customHeight="1">
      <c r="A97" s="9"/>
      <c r="B97" s="9"/>
      <c r="C97" s="19"/>
      <c r="D97" s="19"/>
      <c r="E97" s="20"/>
      <c r="F97" s="9"/>
      <c r="G97" s="19"/>
      <c r="H97" s="9"/>
      <c r="I97" s="9"/>
      <c r="J97" s="9"/>
      <c r="K97" s="9"/>
      <c r="L97" s="9"/>
      <c r="M97" s="20"/>
      <c r="N97" s="9"/>
      <c r="O97" s="9"/>
      <c r="P97" s="9"/>
      <c r="Q97" s="22"/>
    </row>
    <row r="98" ht="15.75" customHeight="1">
      <c r="A98" s="9"/>
      <c r="B98" s="9"/>
      <c r="C98" s="19"/>
      <c r="D98" s="19"/>
      <c r="E98" s="20"/>
      <c r="F98" s="9"/>
      <c r="G98" s="19"/>
      <c r="H98" s="9"/>
      <c r="I98" s="9"/>
      <c r="J98" s="9"/>
      <c r="K98" s="9"/>
      <c r="L98" s="9"/>
      <c r="M98" s="20"/>
      <c r="N98" s="9"/>
      <c r="O98" s="9"/>
      <c r="P98" s="9"/>
      <c r="Q98" s="22"/>
    </row>
    <row r="99" ht="15.75" customHeight="1">
      <c r="A99" s="9"/>
      <c r="B99" s="9"/>
      <c r="C99" s="19"/>
      <c r="D99" s="19"/>
      <c r="E99" s="20"/>
      <c r="F99" s="9"/>
      <c r="G99" s="19"/>
      <c r="H99" s="9"/>
      <c r="I99" s="9"/>
      <c r="J99" s="9"/>
      <c r="K99" s="9"/>
      <c r="L99" s="9"/>
      <c r="M99" s="20"/>
      <c r="N99" s="9"/>
      <c r="O99" s="9"/>
      <c r="P99" s="9"/>
      <c r="Q99" s="22"/>
    </row>
    <row r="100" ht="15.75" customHeight="1">
      <c r="A100" s="9"/>
      <c r="B100" s="9"/>
      <c r="C100" s="19"/>
      <c r="D100" s="19"/>
      <c r="E100" s="20"/>
      <c r="F100" s="9"/>
      <c r="G100" s="19"/>
      <c r="H100" s="9"/>
      <c r="I100" s="9"/>
      <c r="J100" s="9"/>
      <c r="K100" s="9"/>
      <c r="L100" s="9"/>
      <c r="M100" s="20"/>
      <c r="N100" s="9"/>
      <c r="O100" s="9"/>
      <c r="P100" s="9"/>
      <c r="Q100" s="22"/>
    </row>
    <row r="101" ht="15.75" customHeight="1">
      <c r="A101" s="9"/>
      <c r="B101" s="9"/>
      <c r="C101" s="19"/>
      <c r="D101" s="19"/>
      <c r="E101" s="20"/>
      <c r="F101" s="9"/>
      <c r="G101" s="19"/>
      <c r="H101" s="9"/>
      <c r="I101" s="9"/>
      <c r="J101" s="9"/>
      <c r="K101" s="9"/>
      <c r="L101" s="9"/>
      <c r="M101" s="20"/>
      <c r="N101" s="9"/>
      <c r="O101" s="9"/>
      <c r="P101" s="9"/>
      <c r="Q101" s="22"/>
    </row>
    <row r="102" ht="15.75" customHeight="1">
      <c r="A102" s="9"/>
      <c r="B102" s="9"/>
      <c r="C102" s="19"/>
      <c r="D102" s="19"/>
      <c r="E102" s="20"/>
      <c r="F102" s="9"/>
      <c r="G102" s="19"/>
      <c r="H102" s="9"/>
      <c r="I102" s="9"/>
      <c r="J102" s="9"/>
      <c r="K102" s="9"/>
      <c r="L102" s="9"/>
      <c r="M102" s="20"/>
      <c r="N102" s="9"/>
      <c r="O102" s="9"/>
      <c r="P102" s="9"/>
      <c r="Q102" s="22"/>
    </row>
    <row r="103" ht="15.75" customHeight="1">
      <c r="A103" s="9"/>
      <c r="B103" s="9"/>
      <c r="C103" s="19"/>
      <c r="D103" s="19"/>
      <c r="E103" s="20"/>
      <c r="F103" s="9"/>
      <c r="G103" s="19"/>
      <c r="H103" s="9"/>
      <c r="I103" s="9"/>
      <c r="J103" s="9"/>
      <c r="K103" s="9"/>
      <c r="L103" s="9"/>
      <c r="M103" s="20"/>
      <c r="N103" s="9"/>
      <c r="O103" s="9"/>
      <c r="P103" s="9"/>
      <c r="Q103" s="22"/>
    </row>
    <row r="104" ht="15.75" customHeight="1">
      <c r="A104" s="9"/>
      <c r="B104" s="9"/>
      <c r="C104" s="19"/>
      <c r="D104" s="19"/>
      <c r="E104" s="20"/>
      <c r="F104" s="9"/>
      <c r="G104" s="19"/>
      <c r="H104" s="9"/>
      <c r="I104" s="9"/>
      <c r="J104" s="9"/>
      <c r="K104" s="9"/>
      <c r="L104" s="9"/>
      <c r="M104" s="20"/>
      <c r="N104" s="9"/>
      <c r="O104" s="9"/>
      <c r="P104" s="9"/>
      <c r="Q104" s="22"/>
    </row>
    <row r="105" ht="15.75" customHeight="1">
      <c r="A105" s="9"/>
      <c r="B105" s="9"/>
      <c r="C105" s="19"/>
      <c r="D105" s="19"/>
      <c r="E105" s="20"/>
      <c r="F105" s="9"/>
      <c r="G105" s="19"/>
      <c r="H105" s="9"/>
      <c r="I105" s="9"/>
      <c r="J105" s="9"/>
      <c r="K105" s="9"/>
      <c r="L105" s="9"/>
      <c r="M105" s="20"/>
      <c r="N105" s="9"/>
      <c r="O105" s="9"/>
      <c r="P105" s="9"/>
      <c r="Q105" s="22"/>
    </row>
    <row r="106" ht="15.75" customHeight="1">
      <c r="A106" s="9"/>
      <c r="B106" s="9"/>
      <c r="C106" s="19"/>
      <c r="D106" s="19"/>
      <c r="E106" s="20"/>
      <c r="F106" s="9"/>
      <c r="G106" s="19"/>
      <c r="H106" s="9"/>
      <c r="I106" s="9"/>
      <c r="J106" s="9"/>
      <c r="K106" s="9"/>
      <c r="L106" s="9"/>
      <c r="M106" s="20"/>
      <c r="N106" s="9"/>
      <c r="O106" s="9"/>
      <c r="P106" s="9"/>
      <c r="Q106" s="22"/>
    </row>
    <row r="107" ht="15.75" customHeight="1">
      <c r="A107" s="9"/>
      <c r="B107" s="9"/>
      <c r="C107" s="19"/>
      <c r="D107" s="19"/>
      <c r="E107" s="20"/>
      <c r="F107" s="9"/>
      <c r="G107" s="19"/>
      <c r="H107" s="9"/>
      <c r="I107" s="9"/>
      <c r="J107" s="9"/>
      <c r="K107" s="9"/>
      <c r="L107" s="9"/>
      <c r="M107" s="20"/>
      <c r="N107" s="9"/>
      <c r="O107" s="9"/>
      <c r="P107" s="9"/>
      <c r="Q107" s="22"/>
    </row>
    <row r="108" ht="15.75" customHeight="1">
      <c r="A108" s="9"/>
      <c r="B108" s="9"/>
      <c r="C108" s="19"/>
      <c r="D108" s="19"/>
      <c r="E108" s="20"/>
      <c r="F108" s="9"/>
      <c r="G108" s="19"/>
      <c r="H108" s="9"/>
      <c r="I108" s="9"/>
      <c r="J108" s="9"/>
      <c r="K108" s="9"/>
      <c r="L108" s="9"/>
      <c r="M108" s="20"/>
      <c r="N108" s="9"/>
      <c r="O108" s="9"/>
      <c r="P108" s="9"/>
      <c r="Q108" s="22"/>
    </row>
    <row r="109" ht="15.75" customHeight="1">
      <c r="A109" s="9"/>
      <c r="B109" s="9"/>
      <c r="C109" s="19"/>
      <c r="D109" s="19"/>
      <c r="E109" s="20"/>
      <c r="F109" s="9"/>
      <c r="G109" s="19"/>
      <c r="H109" s="9"/>
      <c r="I109" s="9"/>
      <c r="J109" s="9"/>
      <c r="K109" s="9"/>
      <c r="L109" s="9"/>
      <c r="M109" s="20"/>
      <c r="N109" s="9"/>
      <c r="O109" s="9"/>
      <c r="P109" s="9"/>
      <c r="Q109" s="22"/>
    </row>
    <row r="110" ht="15.75" customHeight="1">
      <c r="A110" s="9"/>
      <c r="B110" s="9"/>
      <c r="C110" s="19"/>
      <c r="D110" s="19"/>
      <c r="E110" s="20"/>
      <c r="F110" s="9"/>
      <c r="G110" s="19"/>
      <c r="H110" s="9"/>
      <c r="I110" s="9"/>
      <c r="J110" s="9"/>
      <c r="K110" s="9"/>
      <c r="L110" s="9"/>
      <c r="M110" s="20"/>
      <c r="N110" s="9"/>
      <c r="O110" s="9"/>
      <c r="P110" s="9"/>
      <c r="Q110" s="22"/>
    </row>
    <row r="111" ht="15.75" customHeight="1">
      <c r="A111" s="9"/>
      <c r="B111" s="9"/>
      <c r="C111" s="19"/>
      <c r="D111" s="19"/>
      <c r="E111" s="20"/>
      <c r="F111" s="9"/>
      <c r="G111" s="19"/>
      <c r="H111" s="9"/>
      <c r="I111" s="9"/>
      <c r="J111" s="9"/>
      <c r="K111" s="9"/>
      <c r="L111" s="9"/>
      <c r="M111" s="20"/>
      <c r="N111" s="9"/>
      <c r="O111" s="9"/>
      <c r="P111" s="9"/>
      <c r="Q111" s="22"/>
    </row>
    <row r="112" ht="15.75" customHeight="1">
      <c r="A112" s="9"/>
      <c r="B112" s="9"/>
      <c r="C112" s="19"/>
      <c r="D112" s="19"/>
      <c r="E112" s="20"/>
      <c r="F112" s="9"/>
      <c r="G112" s="19"/>
      <c r="H112" s="9"/>
      <c r="I112" s="9"/>
      <c r="J112" s="9"/>
      <c r="K112" s="9"/>
      <c r="L112" s="9"/>
      <c r="M112" s="20"/>
      <c r="N112" s="9"/>
      <c r="O112" s="9"/>
      <c r="P112" s="9"/>
      <c r="Q112" s="22"/>
    </row>
    <row r="113" ht="15.75" customHeight="1">
      <c r="A113" s="9"/>
      <c r="B113" s="9"/>
      <c r="C113" s="19"/>
      <c r="D113" s="19"/>
      <c r="E113" s="20"/>
      <c r="F113" s="9"/>
      <c r="G113" s="19"/>
      <c r="H113" s="9"/>
      <c r="I113" s="9"/>
      <c r="J113" s="9"/>
      <c r="K113" s="9"/>
      <c r="L113" s="9"/>
      <c r="M113" s="20"/>
      <c r="N113" s="9"/>
      <c r="O113" s="9"/>
      <c r="P113" s="9"/>
      <c r="Q113" s="22"/>
    </row>
    <row r="114" ht="15.75" customHeight="1">
      <c r="A114" s="9"/>
      <c r="B114" s="9"/>
      <c r="C114" s="19"/>
      <c r="D114" s="19"/>
      <c r="E114" s="20"/>
      <c r="F114" s="9"/>
      <c r="G114" s="19"/>
      <c r="H114" s="9"/>
      <c r="I114" s="9"/>
      <c r="J114" s="9"/>
      <c r="K114" s="9"/>
      <c r="L114" s="9"/>
      <c r="M114" s="20"/>
      <c r="N114" s="9"/>
      <c r="O114" s="9"/>
      <c r="P114" s="9"/>
      <c r="Q114" s="22"/>
    </row>
    <row r="115" ht="15.75" customHeight="1">
      <c r="A115" s="9"/>
      <c r="B115" s="9"/>
      <c r="C115" s="19"/>
      <c r="D115" s="19"/>
      <c r="E115" s="20"/>
      <c r="F115" s="9"/>
      <c r="G115" s="19"/>
      <c r="H115" s="9"/>
      <c r="I115" s="9"/>
      <c r="J115" s="9"/>
      <c r="K115" s="9"/>
      <c r="L115" s="9"/>
      <c r="M115" s="20"/>
      <c r="N115" s="9"/>
      <c r="O115" s="9"/>
      <c r="P115" s="9"/>
      <c r="Q115" s="22"/>
    </row>
    <row r="116" ht="15.75" customHeight="1">
      <c r="A116" s="9"/>
      <c r="B116" s="9"/>
      <c r="C116" s="19"/>
      <c r="D116" s="19"/>
      <c r="E116" s="20"/>
      <c r="F116" s="9"/>
      <c r="G116" s="19"/>
      <c r="H116" s="9"/>
      <c r="I116" s="9"/>
      <c r="J116" s="9"/>
      <c r="K116" s="9"/>
      <c r="L116" s="9"/>
      <c r="M116" s="20"/>
      <c r="N116" s="9"/>
      <c r="O116" s="9"/>
      <c r="P116" s="9"/>
      <c r="Q116" s="22"/>
    </row>
    <row r="117" ht="15.75" customHeight="1">
      <c r="A117" s="9"/>
      <c r="B117" s="9"/>
      <c r="C117" s="19"/>
      <c r="D117" s="19"/>
      <c r="E117" s="20"/>
      <c r="F117" s="9"/>
      <c r="G117" s="19"/>
      <c r="H117" s="9"/>
      <c r="I117" s="9"/>
      <c r="J117" s="9"/>
      <c r="K117" s="9"/>
      <c r="L117" s="9"/>
      <c r="M117" s="20"/>
      <c r="N117" s="9"/>
      <c r="O117" s="9"/>
      <c r="P117" s="9"/>
      <c r="Q117" s="22"/>
    </row>
    <row r="118" ht="15.75" customHeight="1">
      <c r="A118" s="9"/>
      <c r="B118" s="9"/>
      <c r="C118" s="19"/>
      <c r="D118" s="19"/>
      <c r="E118" s="20"/>
      <c r="F118" s="9"/>
      <c r="G118" s="19"/>
      <c r="H118" s="9"/>
      <c r="I118" s="9"/>
      <c r="J118" s="9"/>
      <c r="K118" s="9"/>
      <c r="L118" s="9"/>
      <c r="M118" s="20"/>
      <c r="N118" s="9"/>
      <c r="O118" s="9"/>
      <c r="P118" s="9"/>
      <c r="Q118" s="22"/>
    </row>
    <row r="119" ht="15.75" customHeight="1">
      <c r="A119" s="9"/>
      <c r="B119" s="9"/>
      <c r="C119" s="19"/>
      <c r="D119" s="19"/>
      <c r="E119" s="20"/>
      <c r="F119" s="9"/>
      <c r="G119" s="19"/>
      <c r="H119" s="9"/>
      <c r="I119" s="9"/>
      <c r="J119" s="9"/>
      <c r="K119" s="9"/>
      <c r="L119" s="9"/>
      <c r="M119" s="20"/>
      <c r="N119" s="9"/>
      <c r="O119" s="9"/>
      <c r="P119" s="9"/>
      <c r="Q119" s="22"/>
    </row>
    <row r="120" ht="15.75" customHeight="1">
      <c r="A120" s="9"/>
      <c r="B120" s="9"/>
      <c r="C120" s="19"/>
      <c r="D120" s="19"/>
      <c r="E120" s="20"/>
      <c r="F120" s="9"/>
      <c r="G120" s="19"/>
      <c r="H120" s="9"/>
      <c r="I120" s="9"/>
      <c r="J120" s="9"/>
      <c r="K120" s="9"/>
      <c r="L120" s="9"/>
      <c r="M120" s="20"/>
      <c r="N120" s="9"/>
      <c r="O120" s="9"/>
      <c r="P120" s="9"/>
      <c r="Q120" s="22"/>
    </row>
    <row r="121" ht="15.75" customHeight="1">
      <c r="A121" s="9"/>
      <c r="B121" s="9"/>
      <c r="C121" s="19"/>
      <c r="D121" s="19"/>
      <c r="E121" s="20"/>
      <c r="F121" s="9"/>
      <c r="G121" s="19"/>
      <c r="H121" s="9"/>
      <c r="I121" s="9"/>
      <c r="J121" s="9"/>
      <c r="K121" s="9"/>
      <c r="L121" s="9"/>
      <c r="M121" s="20"/>
      <c r="N121" s="9"/>
      <c r="O121" s="9"/>
      <c r="P121" s="9"/>
      <c r="Q121" s="22"/>
    </row>
    <row r="122" ht="15.75" customHeight="1">
      <c r="A122" s="9"/>
      <c r="B122" s="9"/>
      <c r="C122" s="19"/>
      <c r="D122" s="19"/>
      <c r="E122" s="20"/>
      <c r="F122" s="9"/>
      <c r="G122" s="19"/>
      <c r="H122" s="9"/>
      <c r="I122" s="9"/>
      <c r="J122" s="9"/>
      <c r="K122" s="9"/>
      <c r="L122" s="9"/>
      <c r="M122" s="20"/>
      <c r="N122" s="9"/>
      <c r="O122" s="9"/>
      <c r="P122" s="9"/>
      <c r="Q122" s="22"/>
    </row>
    <row r="123" ht="15.75" customHeight="1">
      <c r="A123" s="9"/>
      <c r="B123" s="9"/>
      <c r="C123" s="19"/>
      <c r="D123" s="19"/>
      <c r="E123" s="20"/>
      <c r="F123" s="9"/>
      <c r="G123" s="19"/>
      <c r="H123" s="9"/>
      <c r="I123" s="9"/>
      <c r="J123" s="9"/>
      <c r="K123" s="9"/>
      <c r="L123" s="9"/>
      <c r="M123" s="20"/>
      <c r="N123" s="9"/>
      <c r="O123" s="9"/>
      <c r="P123" s="9"/>
      <c r="Q123" s="22"/>
    </row>
    <row r="124" ht="15.75" customHeight="1">
      <c r="A124" s="9"/>
      <c r="B124" s="9"/>
      <c r="C124" s="19"/>
      <c r="D124" s="19"/>
      <c r="E124" s="20"/>
      <c r="F124" s="9"/>
      <c r="G124" s="19"/>
      <c r="H124" s="9"/>
      <c r="I124" s="9"/>
      <c r="J124" s="9"/>
      <c r="K124" s="9"/>
      <c r="L124" s="9"/>
      <c r="M124" s="20"/>
      <c r="N124" s="9"/>
      <c r="O124" s="9"/>
      <c r="P124" s="9"/>
      <c r="Q124" s="22"/>
    </row>
    <row r="125" ht="15.75" customHeight="1">
      <c r="A125" s="9"/>
      <c r="B125" s="9"/>
      <c r="C125" s="19"/>
      <c r="D125" s="19"/>
      <c r="E125" s="20"/>
      <c r="F125" s="9"/>
      <c r="G125" s="19"/>
      <c r="H125" s="9"/>
      <c r="I125" s="9"/>
      <c r="J125" s="9"/>
      <c r="K125" s="9"/>
      <c r="L125" s="9"/>
      <c r="M125" s="20"/>
      <c r="N125" s="9"/>
      <c r="O125" s="9"/>
      <c r="P125" s="9"/>
      <c r="Q125" s="22"/>
    </row>
    <row r="126" ht="15.75" customHeight="1">
      <c r="A126" s="9"/>
      <c r="B126" s="9"/>
      <c r="C126" s="19"/>
      <c r="D126" s="19"/>
      <c r="E126" s="20"/>
      <c r="F126" s="9"/>
      <c r="G126" s="19"/>
      <c r="H126" s="9"/>
      <c r="I126" s="9"/>
      <c r="J126" s="9"/>
      <c r="K126" s="9"/>
      <c r="L126" s="9"/>
      <c r="M126" s="20"/>
      <c r="N126" s="9"/>
      <c r="O126" s="9"/>
      <c r="P126" s="9"/>
      <c r="Q126" s="22"/>
    </row>
    <row r="127" ht="15.75" customHeight="1">
      <c r="A127" s="9"/>
      <c r="B127" s="9"/>
      <c r="C127" s="19"/>
      <c r="D127" s="19"/>
      <c r="E127" s="20"/>
      <c r="F127" s="9"/>
      <c r="G127" s="19"/>
      <c r="H127" s="9"/>
      <c r="I127" s="9"/>
      <c r="J127" s="9"/>
      <c r="K127" s="9"/>
      <c r="L127" s="9"/>
      <c r="M127" s="20"/>
      <c r="N127" s="9"/>
      <c r="O127" s="9"/>
      <c r="P127" s="9"/>
      <c r="Q127" s="22"/>
    </row>
    <row r="128" ht="15.75" customHeight="1">
      <c r="A128" s="9"/>
      <c r="B128" s="9"/>
      <c r="C128" s="19"/>
      <c r="D128" s="19"/>
      <c r="E128" s="20"/>
      <c r="F128" s="9"/>
      <c r="G128" s="19"/>
      <c r="H128" s="9"/>
      <c r="I128" s="9"/>
      <c r="J128" s="9"/>
      <c r="K128" s="9"/>
      <c r="L128" s="9"/>
      <c r="M128" s="20"/>
      <c r="N128" s="9"/>
      <c r="O128" s="9"/>
      <c r="P128" s="9"/>
      <c r="Q128" s="22"/>
    </row>
    <row r="129" ht="15.75" customHeight="1">
      <c r="A129" s="9"/>
      <c r="B129" s="9"/>
      <c r="C129" s="19"/>
      <c r="D129" s="19"/>
      <c r="E129" s="20"/>
      <c r="F129" s="9"/>
      <c r="G129" s="19"/>
      <c r="H129" s="9"/>
      <c r="I129" s="9"/>
      <c r="J129" s="9"/>
      <c r="K129" s="9"/>
      <c r="L129" s="9"/>
      <c r="M129" s="20"/>
      <c r="N129" s="9"/>
      <c r="O129" s="9"/>
      <c r="P129" s="9"/>
      <c r="Q129" s="22"/>
    </row>
    <row r="130" ht="15.75" customHeight="1">
      <c r="A130" s="9"/>
      <c r="B130" s="9"/>
      <c r="C130" s="19"/>
      <c r="D130" s="19"/>
      <c r="E130" s="20"/>
      <c r="F130" s="9"/>
      <c r="G130" s="19"/>
      <c r="H130" s="9"/>
      <c r="I130" s="9"/>
      <c r="J130" s="9"/>
      <c r="K130" s="9"/>
      <c r="L130" s="9"/>
      <c r="M130" s="20"/>
      <c r="N130" s="9"/>
      <c r="O130" s="9"/>
      <c r="P130" s="9"/>
      <c r="Q130" s="22"/>
    </row>
    <row r="131" ht="15.75" customHeight="1">
      <c r="A131" s="9"/>
      <c r="B131" s="9"/>
      <c r="C131" s="19"/>
      <c r="D131" s="19"/>
      <c r="E131" s="20"/>
      <c r="F131" s="9"/>
      <c r="G131" s="19"/>
      <c r="H131" s="9"/>
      <c r="I131" s="9"/>
      <c r="J131" s="9"/>
      <c r="K131" s="9"/>
      <c r="L131" s="9"/>
      <c r="M131" s="20"/>
      <c r="N131" s="9"/>
      <c r="O131" s="9"/>
      <c r="P131" s="9"/>
      <c r="Q131" s="22"/>
    </row>
    <row r="132" ht="15.75" customHeight="1">
      <c r="A132" s="9"/>
      <c r="B132" s="9"/>
      <c r="C132" s="19"/>
      <c r="D132" s="19"/>
      <c r="E132" s="20"/>
      <c r="F132" s="9"/>
      <c r="G132" s="19"/>
      <c r="H132" s="9"/>
      <c r="I132" s="9"/>
      <c r="J132" s="9"/>
      <c r="K132" s="9"/>
      <c r="L132" s="9"/>
      <c r="M132" s="20"/>
      <c r="N132" s="9"/>
      <c r="O132" s="9"/>
      <c r="P132" s="9"/>
      <c r="Q132" s="22"/>
    </row>
    <row r="133" ht="15.75" customHeight="1">
      <c r="A133" s="9"/>
      <c r="B133" s="9"/>
      <c r="C133" s="19"/>
      <c r="D133" s="19"/>
      <c r="E133" s="20"/>
      <c r="F133" s="9"/>
      <c r="G133" s="19"/>
      <c r="H133" s="9"/>
      <c r="I133" s="9"/>
      <c r="J133" s="9"/>
      <c r="K133" s="9"/>
      <c r="L133" s="9"/>
      <c r="M133" s="20"/>
      <c r="N133" s="9"/>
      <c r="O133" s="9"/>
      <c r="P133" s="9"/>
      <c r="Q133" s="22"/>
    </row>
    <row r="134" ht="15.75" customHeight="1">
      <c r="A134" s="9"/>
      <c r="B134" s="9"/>
      <c r="C134" s="19"/>
      <c r="D134" s="19"/>
      <c r="E134" s="20"/>
      <c r="F134" s="9"/>
      <c r="G134" s="19"/>
      <c r="H134" s="9"/>
      <c r="I134" s="9"/>
      <c r="J134" s="9"/>
      <c r="K134" s="9"/>
      <c r="L134" s="9"/>
      <c r="M134" s="20"/>
      <c r="N134" s="9"/>
      <c r="O134" s="9"/>
      <c r="P134" s="9"/>
      <c r="Q134" s="22"/>
    </row>
    <row r="135" ht="15.75" customHeight="1">
      <c r="A135" s="9"/>
      <c r="B135" s="9"/>
      <c r="C135" s="19"/>
      <c r="D135" s="19"/>
      <c r="E135" s="20"/>
      <c r="F135" s="9"/>
      <c r="G135" s="19"/>
      <c r="H135" s="9"/>
      <c r="I135" s="9"/>
      <c r="J135" s="9"/>
      <c r="K135" s="9"/>
      <c r="L135" s="9"/>
      <c r="M135" s="20"/>
      <c r="N135" s="9"/>
      <c r="O135" s="9"/>
      <c r="P135" s="9"/>
      <c r="Q135" s="22"/>
    </row>
    <row r="136" ht="15.75" customHeight="1">
      <c r="A136" s="9"/>
      <c r="B136" s="9"/>
      <c r="C136" s="19"/>
      <c r="D136" s="19"/>
      <c r="E136" s="20"/>
      <c r="F136" s="9"/>
      <c r="G136" s="19"/>
      <c r="H136" s="9"/>
      <c r="I136" s="9"/>
      <c r="J136" s="9"/>
      <c r="K136" s="9"/>
      <c r="L136" s="9"/>
      <c r="M136" s="20"/>
      <c r="N136" s="9"/>
      <c r="O136" s="9"/>
      <c r="P136" s="9"/>
      <c r="Q136" s="22"/>
    </row>
    <row r="137" ht="15.75" customHeight="1">
      <c r="A137" s="9"/>
      <c r="B137" s="9"/>
      <c r="C137" s="19"/>
      <c r="D137" s="19"/>
      <c r="E137" s="20"/>
      <c r="F137" s="9"/>
      <c r="G137" s="19"/>
      <c r="H137" s="9"/>
      <c r="I137" s="9"/>
      <c r="J137" s="9"/>
      <c r="K137" s="9"/>
      <c r="L137" s="9"/>
      <c r="M137" s="20"/>
      <c r="N137" s="9"/>
      <c r="O137" s="9"/>
      <c r="P137" s="9"/>
      <c r="Q137" s="22"/>
    </row>
    <row r="138" ht="15.75" customHeight="1">
      <c r="A138" s="9"/>
      <c r="B138" s="9"/>
      <c r="C138" s="19"/>
      <c r="D138" s="19"/>
      <c r="E138" s="20"/>
      <c r="F138" s="9"/>
      <c r="G138" s="19"/>
      <c r="H138" s="9"/>
      <c r="I138" s="9"/>
      <c r="J138" s="9"/>
      <c r="K138" s="9"/>
      <c r="L138" s="9"/>
      <c r="M138" s="20"/>
      <c r="N138" s="9"/>
      <c r="O138" s="9"/>
      <c r="P138" s="9"/>
      <c r="Q138" s="22"/>
    </row>
    <row r="139" ht="15.75" customHeight="1">
      <c r="A139" s="9"/>
      <c r="B139" s="9"/>
      <c r="C139" s="19"/>
      <c r="D139" s="19"/>
      <c r="E139" s="20"/>
      <c r="F139" s="9"/>
      <c r="G139" s="19"/>
      <c r="H139" s="9"/>
      <c r="I139" s="9"/>
      <c r="J139" s="9"/>
      <c r="K139" s="9"/>
      <c r="L139" s="9"/>
      <c r="M139" s="20"/>
      <c r="N139" s="9"/>
      <c r="O139" s="9"/>
      <c r="P139" s="9"/>
      <c r="Q139" s="22"/>
    </row>
    <row r="140" ht="15.75" customHeight="1">
      <c r="A140" s="9"/>
      <c r="B140" s="9"/>
      <c r="C140" s="19"/>
      <c r="D140" s="19"/>
      <c r="E140" s="20"/>
      <c r="F140" s="9"/>
      <c r="G140" s="19"/>
      <c r="H140" s="9"/>
      <c r="I140" s="9"/>
      <c r="J140" s="9"/>
      <c r="K140" s="9"/>
      <c r="L140" s="9"/>
      <c r="M140" s="20"/>
      <c r="N140" s="9"/>
      <c r="O140" s="9"/>
      <c r="P140" s="9"/>
      <c r="Q140" s="22"/>
    </row>
    <row r="141" ht="15.75" customHeight="1">
      <c r="A141" s="9"/>
      <c r="B141" s="9"/>
      <c r="C141" s="19"/>
      <c r="D141" s="19"/>
      <c r="E141" s="20"/>
      <c r="F141" s="9"/>
      <c r="G141" s="19"/>
      <c r="H141" s="9"/>
      <c r="I141" s="9"/>
      <c r="J141" s="9"/>
      <c r="K141" s="9"/>
      <c r="L141" s="9"/>
      <c r="M141" s="20"/>
      <c r="N141" s="9"/>
      <c r="O141" s="9"/>
      <c r="P141" s="9"/>
      <c r="Q141" s="22"/>
    </row>
    <row r="142" ht="15.75" customHeight="1">
      <c r="A142" s="9"/>
      <c r="B142" s="9"/>
      <c r="C142" s="19"/>
      <c r="D142" s="19"/>
      <c r="E142" s="20"/>
      <c r="F142" s="9"/>
      <c r="G142" s="19"/>
      <c r="H142" s="9"/>
      <c r="I142" s="9"/>
      <c r="J142" s="9"/>
      <c r="K142" s="9"/>
      <c r="L142" s="9"/>
      <c r="M142" s="20"/>
      <c r="N142" s="9"/>
      <c r="O142" s="9"/>
      <c r="P142" s="9"/>
      <c r="Q142" s="22"/>
    </row>
    <row r="143" ht="15.75" customHeight="1">
      <c r="A143" s="9"/>
      <c r="B143" s="9"/>
      <c r="C143" s="19"/>
      <c r="D143" s="19"/>
      <c r="E143" s="20"/>
      <c r="F143" s="9"/>
      <c r="G143" s="19"/>
      <c r="H143" s="9"/>
      <c r="I143" s="9"/>
      <c r="J143" s="9"/>
      <c r="K143" s="9"/>
      <c r="L143" s="9"/>
      <c r="M143" s="20"/>
      <c r="N143" s="9"/>
      <c r="O143" s="9"/>
      <c r="P143" s="9"/>
      <c r="Q143" s="22"/>
    </row>
    <row r="144" ht="15.75" customHeight="1">
      <c r="A144" s="9"/>
      <c r="B144" s="9"/>
      <c r="C144" s="19"/>
      <c r="D144" s="19"/>
      <c r="E144" s="20"/>
      <c r="F144" s="9"/>
      <c r="G144" s="19"/>
      <c r="H144" s="9"/>
      <c r="I144" s="9"/>
      <c r="J144" s="9"/>
      <c r="K144" s="9"/>
      <c r="L144" s="9"/>
      <c r="M144" s="20"/>
      <c r="N144" s="9"/>
      <c r="O144" s="9"/>
      <c r="P144" s="9"/>
      <c r="Q144" s="22"/>
    </row>
    <row r="145" ht="15.75" customHeight="1">
      <c r="A145" s="9"/>
      <c r="B145" s="9"/>
      <c r="C145" s="19"/>
      <c r="D145" s="19"/>
      <c r="E145" s="20"/>
      <c r="F145" s="9"/>
      <c r="G145" s="19"/>
      <c r="H145" s="9"/>
      <c r="I145" s="9"/>
      <c r="J145" s="9"/>
      <c r="K145" s="9"/>
      <c r="L145" s="9"/>
      <c r="M145" s="20"/>
      <c r="N145" s="9"/>
      <c r="O145" s="9"/>
      <c r="P145" s="9"/>
      <c r="Q145" s="22"/>
    </row>
    <row r="146" ht="15.75" customHeight="1">
      <c r="A146" s="9"/>
      <c r="B146" s="9"/>
      <c r="C146" s="19"/>
      <c r="D146" s="19"/>
      <c r="E146" s="20"/>
      <c r="F146" s="9"/>
      <c r="G146" s="19"/>
      <c r="H146" s="9"/>
      <c r="I146" s="9"/>
      <c r="J146" s="9"/>
      <c r="K146" s="9"/>
      <c r="L146" s="9"/>
      <c r="M146" s="20"/>
      <c r="N146" s="9"/>
      <c r="O146" s="9"/>
      <c r="P146" s="9"/>
      <c r="Q146" s="22"/>
    </row>
    <row r="147" ht="15.75" customHeight="1">
      <c r="A147" s="9"/>
      <c r="B147" s="9"/>
      <c r="C147" s="19"/>
      <c r="D147" s="19"/>
      <c r="E147" s="20"/>
      <c r="F147" s="9"/>
      <c r="G147" s="19"/>
      <c r="H147" s="9"/>
      <c r="I147" s="9"/>
      <c r="J147" s="9"/>
      <c r="K147" s="9"/>
      <c r="L147" s="9"/>
      <c r="M147" s="20"/>
      <c r="N147" s="9"/>
      <c r="O147" s="9"/>
      <c r="P147" s="9"/>
      <c r="Q147" s="22"/>
    </row>
    <row r="148" ht="15.75" customHeight="1">
      <c r="A148" s="9"/>
      <c r="B148" s="9"/>
      <c r="C148" s="19"/>
      <c r="D148" s="19"/>
      <c r="E148" s="20"/>
      <c r="F148" s="9"/>
      <c r="G148" s="19"/>
      <c r="H148" s="9"/>
      <c r="I148" s="9"/>
      <c r="J148" s="9"/>
      <c r="K148" s="9"/>
      <c r="L148" s="9"/>
      <c r="M148" s="20"/>
      <c r="N148" s="9"/>
      <c r="O148" s="9"/>
      <c r="P148" s="9"/>
      <c r="Q148" s="22"/>
    </row>
    <row r="149" ht="15.75" customHeight="1">
      <c r="A149" s="9"/>
      <c r="B149" s="9"/>
      <c r="C149" s="19"/>
      <c r="D149" s="19"/>
      <c r="E149" s="20"/>
      <c r="F149" s="9"/>
      <c r="G149" s="19"/>
      <c r="H149" s="9"/>
      <c r="I149" s="9"/>
      <c r="J149" s="9"/>
      <c r="K149" s="9"/>
      <c r="L149" s="9"/>
      <c r="M149" s="20"/>
      <c r="N149" s="9"/>
      <c r="O149" s="9"/>
      <c r="P149" s="9"/>
      <c r="Q149" s="22"/>
    </row>
    <row r="150" ht="15.75" customHeight="1">
      <c r="A150" s="9"/>
      <c r="B150" s="9"/>
      <c r="C150" s="19"/>
      <c r="D150" s="19"/>
      <c r="E150" s="20"/>
      <c r="F150" s="9"/>
      <c r="G150" s="19"/>
      <c r="H150" s="9"/>
      <c r="I150" s="9"/>
      <c r="J150" s="9"/>
      <c r="K150" s="9"/>
      <c r="L150" s="9"/>
      <c r="M150" s="20"/>
      <c r="N150" s="9"/>
      <c r="O150" s="9"/>
      <c r="P150" s="9"/>
      <c r="Q150" s="22"/>
    </row>
    <row r="151" ht="15.75" customHeight="1">
      <c r="A151" s="9"/>
      <c r="B151" s="9"/>
      <c r="C151" s="19"/>
      <c r="D151" s="19"/>
      <c r="E151" s="20"/>
      <c r="F151" s="9"/>
      <c r="G151" s="19"/>
      <c r="H151" s="9"/>
      <c r="I151" s="9"/>
      <c r="J151" s="9"/>
      <c r="K151" s="9"/>
      <c r="L151" s="9"/>
      <c r="M151" s="20"/>
      <c r="N151" s="9"/>
      <c r="O151" s="9"/>
      <c r="P151" s="9"/>
      <c r="Q151" s="22"/>
    </row>
    <row r="152" ht="15.75" customHeight="1">
      <c r="A152" s="9"/>
      <c r="B152" s="9"/>
      <c r="C152" s="19"/>
      <c r="D152" s="19"/>
      <c r="E152" s="20"/>
      <c r="F152" s="9"/>
      <c r="G152" s="19"/>
      <c r="H152" s="9"/>
      <c r="I152" s="9"/>
      <c r="J152" s="9"/>
      <c r="K152" s="9"/>
      <c r="L152" s="9"/>
      <c r="M152" s="20"/>
      <c r="N152" s="9"/>
      <c r="O152" s="9"/>
      <c r="P152" s="9"/>
      <c r="Q152" s="22"/>
    </row>
    <row r="153" ht="15.75" customHeight="1">
      <c r="A153" s="9"/>
      <c r="B153" s="9"/>
      <c r="C153" s="19"/>
      <c r="D153" s="19"/>
      <c r="E153" s="20"/>
      <c r="F153" s="9"/>
      <c r="G153" s="19"/>
      <c r="H153" s="9"/>
      <c r="I153" s="9"/>
      <c r="J153" s="9"/>
      <c r="K153" s="9"/>
      <c r="L153" s="9"/>
      <c r="M153" s="20"/>
      <c r="N153" s="9"/>
      <c r="O153" s="9"/>
      <c r="P153" s="9"/>
      <c r="Q153" s="22"/>
    </row>
    <row r="154" ht="15.75" customHeight="1">
      <c r="A154" s="9"/>
      <c r="B154" s="9"/>
      <c r="C154" s="19"/>
      <c r="D154" s="19"/>
      <c r="E154" s="20"/>
      <c r="F154" s="9"/>
      <c r="G154" s="19"/>
      <c r="H154" s="9"/>
      <c r="I154" s="9"/>
      <c r="J154" s="9"/>
      <c r="K154" s="9"/>
      <c r="L154" s="9"/>
      <c r="M154" s="20"/>
      <c r="N154" s="9"/>
      <c r="O154" s="9"/>
      <c r="P154" s="9"/>
      <c r="Q154" s="22"/>
    </row>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autoFilter ref="$A$4:$Q$154"/>
  <mergeCells count="1">
    <mergeCell ref="A2:Q2"/>
  </mergeCells>
  <dataValidations>
    <dataValidation type="list" allowBlank="1" showInputMessage="1" showErrorMessage="1" prompt="Invalid entry - Please choose a value from the drop-down list." sqref="K5:K154 O5:P154">
      <formula1>"Yes,No"</formula1>
    </dataValidation>
    <dataValidation type="list" allowBlank="1" showInputMessage="1" showErrorMessage="1" prompt="Invalid entry - Please choose a value from the drop-down list." sqref="L5:L154">
      <formula1>"Full-Time (30+ hrs/wk),Part-Time (under 30 hrs/wk)"</formula1>
    </dataValidation>
    <dataValidation type="list" allowBlank="1" showInputMessage="1" showErrorMessage="1" prompt="Invalid entry - Please choose a value from the drop-down list." sqref="N5:N154">
      <formula1>"Covered by Spouse Plan,Covered by Parent Plan,Other Employer Group Plan,Medicare,Medicaid / CHIP,TRICARE / VA,Individual / Marketplace Plan,Declined - No Other Coverage"</formula1>
    </dataValidation>
    <dataValidation type="list" allowBlank="1" showInputMessage="1" showErrorMessage="1" prompt="Invalid entry - Please choose a value from the drop-down list." sqref="H5:J154">
      <formula1>"Employee Only,Employee + Spouse,Employee + Child(ren),Employee + Family,Waive"</formula1>
    </dataValidation>
    <dataValidation type="list" allowBlank="1" showInputMessage="1" showErrorMessage="1" prompt="Invalid entry - Please choose a value from the drop-down list." sqref="B5:B154">
      <formula1>"Spouse,Domestic Partner,Child"</formula1>
    </dataValidation>
    <dataValidation type="list" allowBlank="1" showInputMessage="1" showErrorMessage="1" prompt="Invalid entry - Please choose a value from the drop-down list." sqref="F5:F154">
      <formula1>"Male,Female"</formula1>
    </dataValidation>
    <dataValidation type="date" allowBlank="1" showInputMessage="1" showErrorMessage="1" prompt="Invalid date - Enter a valid date (MM/DD/YYYY)." sqref="E5:E154 M5:M154">
      <formula1>DATE(1900,1,1)</formula1>
      <formula2>DATE(2100,12,31)</formula2>
    </dataValidation>
    <dataValidation type="list" allowBlank="1" showInputMessage="1" showErrorMessage="1" prompt="Invalid entry - Please choose a value from the drop-down list." sqref="A5:A154">
      <formula1>"Employee,Dependent"</formula1>
    </dataValidation>
  </dataValidations>
  <printOptions horizontalCentered="1"/>
  <pageMargins bottom="0.5" footer="0.0" header="0.0" left="0.4" right="0.4" top="0.5"/>
  <pageSetup fitToHeight="0" orientation="landscape"/>
  <headerFooter>
    <oddFooter>&amp;L MTG Insurance Agency LLC d/b/a GetHealthPlans.com&amp;R Page &amp;P of </oddFoot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2.0"/>
    <col customWidth="1" min="2" max="2" width="30.0"/>
    <col customWidth="1" min="3" max="3" width="78.0"/>
    <col customWidth="1" min="4" max="4" width="22.0"/>
    <col customWidth="1" min="5" max="5" width="20.0"/>
    <col customWidth="1" min="6" max="26" width="8.71"/>
  </cols>
  <sheetData>
    <row r="2">
      <c r="B2" s="1" t="s">
        <v>6</v>
      </c>
    </row>
    <row r="4" ht="19.5" customHeight="1">
      <c r="B4" s="11" t="s">
        <v>8</v>
      </c>
      <c r="C4" s="11" t="s">
        <v>43</v>
      </c>
      <c r="D4" s="11" t="s">
        <v>47</v>
      </c>
      <c r="E4" s="11" t="s">
        <v>49</v>
      </c>
    </row>
    <row r="5" ht="30.0" customHeight="1">
      <c r="B5" s="14" t="s">
        <v>15</v>
      </c>
      <c r="C5" s="15" t="s">
        <v>73</v>
      </c>
      <c r="D5" s="15" t="s">
        <v>76</v>
      </c>
      <c r="E5" s="15" t="s">
        <v>79</v>
      </c>
    </row>
    <row r="6" ht="30.0" customHeight="1">
      <c r="B6" s="14" t="s">
        <v>83</v>
      </c>
      <c r="C6" s="15" t="s">
        <v>84</v>
      </c>
      <c r="D6" s="15" t="s">
        <v>86</v>
      </c>
      <c r="E6" s="15" t="s">
        <v>88</v>
      </c>
    </row>
    <row r="7" ht="17.25" customHeight="1">
      <c r="B7" s="14" t="s">
        <v>91</v>
      </c>
      <c r="C7" s="15" t="s">
        <v>93</v>
      </c>
      <c r="D7" s="15" t="s">
        <v>76</v>
      </c>
      <c r="E7" s="15" t="s">
        <v>79</v>
      </c>
    </row>
    <row r="8" ht="30.0" customHeight="1">
      <c r="B8" s="14" t="s">
        <v>96</v>
      </c>
      <c r="C8" s="15" t="s">
        <v>97</v>
      </c>
      <c r="D8" s="15" t="s">
        <v>76</v>
      </c>
      <c r="E8" s="15" t="s">
        <v>79</v>
      </c>
    </row>
    <row r="9" ht="30.0" customHeight="1">
      <c r="B9" s="14" t="s">
        <v>24</v>
      </c>
      <c r="C9" s="15" t="s">
        <v>99</v>
      </c>
      <c r="D9" s="15" t="s">
        <v>76</v>
      </c>
      <c r="E9" s="15" t="s">
        <v>79</v>
      </c>
    </row>
    <row r="10" ht="42.75" customHeight="1">
      <c r="B10" s="14" t="s">
        <v>26</v>
      </c>
      <c r="C10" s="15" t="s">
        <v>102</v>
      </c>
      <c r="D10" s="15" t="s">
        <v>103</v>
      </c>
      <c r="E10" s="15" t="s">
        <v>105</v>
      </c>
    </row>
    <row r="11" ht="42.75" customHeight="1">
      <c r="B11" s="14" t="s">
        <v>107</v>
      </c>
      <c r="C11" s="15" t="s">
        <v>109</v>
      </c>
      <c r="D11" s="15" t="s">
        <v>76</v>
      </c>
      <c r="E11" s="15" t="s">
        <v>111</v>
      </c>
    </row>
    <row r="12" ht="30.0" customHeight="1">
      <c r="B12" s="14" t="s">
        <v>114</v>
      </c>
      <c r="C12" s="15" t="s">
        <v>116</v>
      </c>
      <c r="D12" s="15" t="s">
        <v>118</v>
      </c>
      <c r="E12" s="15" t="s">
        <v>111</v>
      </c>
    </row>
    <row r="13" ht="42.75" customHeight="1">
      <c r="B13" s="14" t="s">
        <v>121</v>
      </c>
      <c r="C13" s="15" t="s">
        <v>122</v>
      </c>
      <c r="D13" s="15" t="s">
        <v>123</v>
      </c>
      <c r="E13" s="15" t="s">
        <v>124</v>
      </c>
    </row>
    <row r="14" ht="17.25" customHeight="1">
      <c r="B14" s="14" t="s">
        <v>126</v>
      </c>
      <c r="C14" s="15" t="s">
        <v>127</v>
      </c>
      <c r="D14" s="15" t="s">
        <v>76</v>
      </c>
      <c r="E14" s="15" t="s">
        <v>111</v>
      </c>
    </row>
    <row r="15" ht="17.25" customHeight="1">
      <c r="B15" s="14" t="s">
        <v>131</v>
      </c>
      <c r="C15" s="15" t="s">
        <v>133</v>
      </c>
      <c r="D15" s="15" t="s">
        <v>134</v>
      </c>
      <c r="E15" s="15" t="s">
        <v>111</v>
      </c>
    </row>
    <row r="16" ht="42.75" customHeight="1">
      <c r="B16" s="14" t="s">
        <v>137</v>
      </c>
      <c r="C16" s="15" t="s">
        <v>138</v>
      </c>
      <c r="D16" s="15" t="s">
        <v>139</v>
      </c>
      <c r="E16" s="15" t="s">
        <v>111</v>
      </c>
    </row>
    <row r="17" ht="30.0" customHeight="1">
      <c r="B17" s="14" t="s">
        <v>142</v>
      </c>
      <c r="C17" s="15" t="s">
        <v>145</v>
      </c>
      <c r="D17" s="15" t="s">
        <v>146</v>
      </c>
      <c r="E17" s="15" t="s">
        <v>111</v>
      </c>
    </row>
    <row r="18" ht="30.0" customHeight="1">
      <c r="B18" s="14" t="s">
        <v>149</v>
      </c>
      <c r="C18" s="15" t="s">
        <v>152</v>
      </c>
      <c r="D18" s="15" t="s">
        <v>146</v>
      </c>
      <c r="E18" s="15" t="s">
        <v>79</v>
      </c>
    </row>
    <row r="19" ht="30.0" customHeight="1">
      <c r="B19" s="14" t="s">
        <v>154</v>
      </c>
      <c r="C19" s="15" t="s">
        <v>155</v>
      </c>
      <c r="D19" s="15" t="s">
        <v>156</v>
      </c>
      <c r="E19" s="15" t="s">
        <v>111</v>
      </c>
    </row>
    <row r="20" ht="15.75" customHeight="1"/>
    <row r="21" ht="15.75" customHeight="1">
      <c r="B21" s="3" t="s">
        <v>161</v>
      </c>
    </row>
    <row r="22" ht="30.0" customHeight="1">
      <c r="B22" s="11" t="s">
        <v>164</v>
      </c>
      <c r="C22" s="11" t="s">
        <v>166</v>
      </c>
      <c r="D22" s="11" t="s">
        <v>168</v>
      </c>
      <c r="E22" s="11" t="s">
        <v>170</v>
      </c>
    </row>
    <row r="23" ht="17.25" customHeight="1">
      <c r="B23" s="15" t="s">
        <v>15</v>
      </c>
      <c r="C23" s="15" t="s">
        <v>173</v>
      </c>
      <c r="D23" s="15" t="s">
        <v>174</v>
      </c>
      <c r="E23" s="15" t="s">
        <v>174</v>
      </c>
    </row>
    <row r="24" ht="30.0" customHeight="1">
      <c r="B24" s="15" t="s">
        <v>175</v>
      </c>
      <c r="C24" s="15" t="s">
        <v>176</v>
      </c>
      <c r="D24" s="15" t="s">
        <v>178</v>
      </c>
      <c r="E24" s="15" t="s">
        <v>180</v>
      </c>
    </row>
    <row r="25" ht="17.25" customHeight="1">
      <c r="B25" s="15" t="s">
        <v>19</v>
      </c>
      <c r="C25" s="15" t="s">
        <v>183</v>
      </c>
      <c r="D25" s="15" t="s">
        <v>183</v>
      </c>
      <c r="E25" s="15" t="s">
        <v>183</v>
      </c>
    </row>
    <row r="26" ht="17.25" customHeight="1">
      <c r="B26" s="15" t="s">
        <v>21</v>
      </c>
      <c r="C26" s="15" t="s">
        <v>184</v>
      </c>
      <c r="D26" s="15" t="s">
        <v>185</v>
      </c>
      <c r="E26" s="15" t="s">
        <v>186</v>
      </c>
    </row>
    <row r="27" ht="30.0" customHeight="1">
      <c r="B27" s="15" t="s">
        <v>187</v>
      </c>
      <c r="C27" s="15" t="s">
        <v>188</v>
      </c>
      <c r="D27" s="15" t="s">
        <v>189</v>
      </c>
      <c r="E27" s="15" t="s">
        <v>190</v>
      </c>
    </row>
    <row r="28" ht="17.25" customHeight="1">
      <c r="B28" s="15" t="s">
        <v>24</v>
      </c>
      <c r="C28" s="15" t="s">
        <v>191</v>
      </c>
      <c r="D28" s="15" t="s">
        <v>192</v>
      </c>
      <c r="E28" s="15" t="s">
        <v>192</v>
      </c>
    </row>
    <row r="29" ht="30.0" customHeight="1">
      <c r="B29" s="15" t="s">
        <v>26</v>
      </c>
      <c r="C29" s="15" t="s">
        <v>193</v>
      </c>
      <c r="D29" s="15" t="s">
        <v>194</v>
      </c>
      <c r="E29" s="15" t="s">
        <v>194</v>
      </c>
    </row>
    <row r="30" ht="30.0" customHeight="1">
      <c r="B30" s="15" t="s">
        <v>195</v>
      </c>
      <c r="C30" s="15" t="s">
        <v>196</v>
      </c>
      <c r="D30" s="15" t="s">
        <v>176</v>
      </c>
      <c r="E30" s="15" t="s">
        <v>176</v>
      </c>
    </row>
    <row r="31" ht="30.0" customHeight="1">
      <c r="B31" s="15" t="s">
        <v>197</v>
      </c>
      <c r="C31" s="15" t="s">
        <v>196</v>
      </c>
      <c r="D31" s="15" t="s">
        <v>176</v>
      </c>
      <c r="E31" s="15" t="s">
        <v>176</v>
      </c>
    </row>
    <row r="32" ht="30.0" customHeight="1">
      <c r="B32" s="15" t="s">
        <v>198</v>
      </c>
      <c r="C32" s="15" t="s">
        <v>196</v>
      </c>
      <c r="D32" s="15" t="s">
        <v>176</v>
      </c>
      <c r="E32" s="15" t="s">
        <v>176</v>
      </c>
    </row>
    <row r="33" ht="30.0" customHeight="1">
      <c r="B33" s="15" t="s">
        <v>199</v>
      </c>
      <c r="C33" s="15" t="s">
        <v>200</v>
      </c>
      <c r="D33" s="15" t="s">
        <v>200</v>
      </c>
      <c r="E33" s="15" t="s">
        <v>201</v>
      </c>
    </row>
    <row r="34" ht="30.0" customHeight="1">
      <c r="B34" s="15" t="s">
        <v>202</v>
      </c>
      <c r="C34" s="15" t="s">
        <v>203</v>
      </c>
      <c r="D34" s="15" t="s">
        <v>176</v>
      </c>
      <c r="E34" s="15" t="s">
        <v>176</v>
      </c>
    </row>
    <row r="35" ht="30.0" customHeight="1">
      <c r="B35" s="15" t="s">
        <v>204</v>
      </c>
      <c r="C35" s="15" t="s">
        <v>205</v>
      </c>
      <c r="D35" s="15" t="s">
        <v>176</v>
      </c>
      <c r="E35" s="15" t="s">
        <v>176</v>
      </c>
    </row>
    <row r="36" ht="30.0" customHeight="1">
      <c r="B36" s="15" t="s">
        <v>206</v>
      </c>
      <c r="C36" s="15" t="s">
        <v>207</v>
      </c>
      <c r="D36" s="15" t="s">
        <v>176</v>
      </c>
      <c r="E36" s="15" t="s">
        <v>176</v>
      </c>
    </row>
    <row r="37" ht="30.0" customHeight="1">
      <c r="B37" s="15" t="s">
        <v>208</v>
      </c>
      <c r="C37" s="15" t="s">
        <v>200</v>
      </c>
      <c r="D37" s="15" t="s">
        <v>176</v>
      </c>
      <c r="E37" s="15" t="s">
        <v>176</v>
      </c>
    </row>
    <row r="38" ht="30.0" customHeight="1">
      <c r="B38" s="15" t="s">
        <v>209</v>
      </c>
      <c r="C38" s="15" t="s">
        <v>200</v>
      </c>
      <c r="D38" s="15" t="s">
        <v>200</v>
      </c>
      <c r="E38" s="15" t="s">
        <v>200</v>
      </c>
    </row>
    <row r="39" ht="42.75" customHeight="1">
      <c r="B39" s="15" t="s">
        <v>210</v>
      </c>
      <c r="C39" s="15" t="s">
        <v>211</v>
      </c>
      <c r="D39" s="15" t="s">
        <v>176</v>
      </c>
      <c r="E39" s="15" t="s">
        <v>176</v>
      </c>
    </row>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printOptions horizontalCentered="1"/>
  <pageMargins bottom="0.5" footer="0.0" header="0.0" left="0.4" right="0.4" top="0.5"/>
  <pageSetup fitToHeight="0" orientation="portrait"/>
  <headerFooter>
    <oddFooter>&amp;L MTG Insurance Agency LLC d/b/a GetHealthPlans.com&amp;R Page &amp;P of </oddFooter>
  </headerFooter>
  <drawing r:id="rId1"/>
</worksheet>
</file>